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envigroupcz-my.sharepoint.com/personal/info_envigroup_cz/Documents/Dokumenty/Bussines/Envigroup/Semináře/A - Dokumenty pro PE/B/"/>
    </mc:Choice>
  </mc:AlternateContent>
  <xr:revisionPtr revIDLastSave="4" documentId="8_{E194C51A-0DCD-47B5-B08D-2F3C695FD6E8}" xr6:coauthVersionLast="47" xr6:coauthVersionMax="47" xr10:uidLastSave="{0ABC4D91-0534-4935-A03E-77F16157FFB4}"/>
  <bookViews>
    <workbookView xWindow="-110" yWindow="-110" windowWidth="38620" windowHeight="21100" tabRatio="739" xr2:uid="{00000000-000D-0000-FFFF-FFFF00000000}"/>
  </bookViews>
  <sheets>
    <sheet name="Průběžná evidence" sheetId="8" r:id="rId1"/>
    <sheet name="Roční hlášení" sheetId="22" r:id="rId2"/>
    <sheet name="Souhrny" sheetId="17" r:id="rId3"/>
    <sheet name="Katalog odpadů" sheetId="21" r:id="rId4"/>
    <sheet name="kódy nakládání - tab. 1 vyhl." sheetId="23" r:id="rId5"/>
    <sheet name="kódy nakládání - př. č. 5z." sheetId="26" r:id="rId6"/>
    <sheet name="kódy nakládání - př. č. 6z." sheetId="27" r:id="rId7"/>
  </sheets>
  <definedNames>
    <definedName name="_ftn1" localSheetId="3">'Katalog odpadů'!#REF!</definedName>
    <definedName name="_ftn2" localSheetId="3">'Katalog odpadů'!#REF!</definedName>
    <definedName name="_ftn3" localSheetId="3">'Katalog odpadů'!#REF!</definedName>
    <definedName name="_ftn4" localSheetId="3">'Katalog odpadů'!#REF!</definedName>
    <definedName name="_ftn5" localSheetId="3">'Katalog odpadů'!#REF!</definedName>
    <definedName name="_ftnref1" localSheetId="3">'Katalog odpadů'!$B$696</definedName>
    <definedName name="_ftnref2" localSheetId="3">'Katalog odpadů'!$B$729</definedName>
    <definedName name="_ftnref3" localSheetId="3">'Katalog odpadů'!$B$846</definedName>
    <definedName name="_ftnref4" localSheetId="3">'Katalog odpadů'!$B$847</definedName>
    <definedName name="_ftnref5" localSheetId="3">'Katalog odpadů'!$B$954</definedName>
    <definedName name="_xlnm.Print_Titles" localSheetId="0">'Průběžná evidence'!$13:$16</definedName>
    <definedName name="_xlnm.Print_Titles" localSheetId="1">'Roční hlášení'!$3:$8</definedName>
  </definedNames>
  <calcPr calcId="191029"/>
  <pivotCaches>
    <pivotCache cacheId="3"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22" l="1"/>
  <c r="B4" i="22"/>
  <c r="B3" i="22"/>
  <c r="H1" i="22"/>
  <c r="C11" i="22"/>
  <c r="D11" i="22"/>
  <c r="C12" i="22"/>
  <c r="D12" i="22"/>
  <c r="C13" i="22"/>
  <c r="D13" i="22"/>
  <c r="C14" i="22"/>
  <c r="D14" i="22"/>
  <c r="C15" i="22"/>
  <c r="D15" i="22"/>
  <c r="C16" i="22"/>
  <c r="D16" i="22"/>
  <c r="C17" i="22"/>
  <c r="D17" i="22"/>
  <c r="C18" i="22"/>
  <c r="D18" i="22"/>
  <c r="C19" i="22"/>
  <c r="D19" i="22"/>
  <c r="C20" i="22"/>
  <c r="D20" i="22"/>
  <c r="C21" i="22"/>
  <c r="D21" i="22"/>
  <c r="C22" i="22"/>
  <c r="D22" i="22"/>
  <c r="C23" i="22"/>
  <c r="D23" i="22"/>
  <c r="C24" i="22"/>
  <c r="D24" i="22"/>
  <c r="C25" i="22"/>
  <c r="D25" i="22"/>
  <c r="C26" i="22"/>
  <c r="D26" i="22"/>
  <c r="C27" i="22"/>
  <c r="D27" i="22"/>
  <c r="C28" i="22"/>
  <c r="D28" i="22"/>
  <c r="C29" i="22"/>
  <c r="D29" i="22"/>
  <c r="C30" i="22"/>
  <c r="D30" i="22"/>
  <c r="C31" i="22"/>
  <c r="D31" i="22"/>
  <c r="C32" i="22"/>
  <c r="D32" i="22"/>
  <c r="C33" i="22"/>
  <c r="D33" i="22"/>
  <c r="C34" i="22"/>
  <c r="D34" i="22"/>
  <c r="C35" i="22"/>
  <c r="D35" i="22"/>
  <c r="C36" i="22"/>
  <c r="D36" i="22"/>
  <c r="C37" i="22"/>
  <c r="D37" i="22"/>
  <c r="C38" i="22"/>
  <c r="D38" i="22"/>
  <c r="C39" i="22"/>
  <c r="D39" i="22"/>
  <c r="C40" i="22"/>
  <c r="D40" i="22"/>
  <c r="C41" i="22"/>
  <c r="D41" i="22"/>
  <c r="C42" i="22"/>
  <c r="D42" i="22"/>
  <c r="C43" i="22"/>
  <c r="D43" i="22"/>
  <c r="C44" i="22"/>
  <c r="D44" i="22"/>
  <c r="C45" i="22"/>
  <c r="D45" i="22"/>
  <c r="C46" i="22"/>
  <c r="D46" i="22"/>
  <c r="C47" i="22"/>
  <c r="D47" i="22"/>
  <c r="C48" i="22"/>
  <c r="D48" i="22"/>
  <c r="C49" i="22"/>
  <c r="D49" i="22"/>
  <c r="C50" i="22"/>
  <c r="D50" i="22"/>
  <c r="C51" i="22"/>
  <c r="D51" i="22"/>
  <c r="C52" i="22"/>
  <c r="D52" i="22"/>
  <c r="C53" i="22"/>
  <c r="D53" i="22"/>
  <c r="C54" i="22"/>
  <c r="D54" i="22"/>
  <c r="C55" i="22"/>
  <c r="D55" i="22"/>
  <c r="C56" i="22"/>
  <c r="D56" i="22"/>
  <c r="C57" i="22"/>
  <c r="D57" i="22"/>
  <c r="C58" i="22"/>
  <c r="D58" i="22"/>
  <c r="C59" i="22"/>
  <c r="D59" i="22"/>
  <c r="C60" i="22"/>
  <c r="D60" i="22"/>
  <c r="C61" i="22"/>
  <c r="D61" i="22"/>
  <c r="C62" i="22"/>
  <c r="D62" i="22"/>
  <c r="C63" i="22"/>
  <c r="D63" i="22"/>
  <c r="C64" i="22"/>
  <c r="D64" i="22"/>
  <c r="C65" i="22"/>
  <c r="D65" i="22"/>
  <c r="C66" i="22"/>
  <c r="D66" i="22"/>
  <c r="C67" i="22"/>
  <c r="D67" i="22"/>
  <c r="C68" i="22"/>
  <c r="D68" i="22"/>
  <c r="C69" i="22"/>
  <c r="D69" i="22"/>
  <c r="C70" i="22"/>
  <c r="D70" i="22"/>
  <c r="C71" i="22"/>
  <c r="D71" i="22"/>
  <c r="C72" i="22"/>
  <c r="D72" i="22"/>
  <c r="C73" i="22"/>
  <c r="D73" i="22"/>
  <c r="C74" i="22"/>
  <c r="D74" i="22"/>
  <c r="C75" i="22"/>
  <c r="D75" i="22"/>
  <c r="C76" i="22"/>
  <c r="D76" i="22"/>
  <c r="C77" i="22"/>
  <c r="D77" i="22"/>
  <c r="C78" i="22"/>
  <c r="D78" i="22"/>
  <c r="C79" i="22"/>
  <c r="D79" i="22"/>
  <c r="C80" i="22"/>
  <c r="D80" i="22"/>
  <c r="C81" i="22"/>
  <c r="D81" i="22"/>
  <c r="C82" i="22"/>
  <c r="D82" i="22"/>
  <c r="C83" i="22"/>
  <c r="D83" i="22"/>
  <c r="C84" i="22"/>
  <c r="D84" i="22"/>
  <c r="C85" i="22"/>
  <c r="D85" i="22"/>
  <c r="C86" i="22"/>
  <c r="D86" i="22"/>
  <c r="C87" i="22"/>
  <c r="D87" i="22"/>
  <c r="C88" i="22"/>
  <c r="D88" i="22"/>
  <c r="C89" i="22"/>
  <c r="D89" i="22"/>
  <c r="C90" i="22"/>
  <c r="D90" i="22"/>
  <c r="C91" i="22"/>
  <c r="D91" i="22"/>
  <c r="C92" i="22"/>
  <c r="D92" i="22"/>
  <c r="C93" i="22"/>
  <c r="D93" i="22"/>
  <c r="C94" i="22"/>
  <c r="D94" i="22"/>
  <c r="C95" i="22"/>
  <c r="D95" i="22"/>
  <c r="C96" i="22"/>
  <c r="D96" i="22"/>
  <c r="C97" i="22"/>
  <c r="D97" i="22"/>
  <c r="C98" i="22"/>
  <c r="D98" i="22"/>
  <c r="C99" i="22"/>
  <c r="D99" i="22"/>
  <c r="C100" i="22"/>
  <c r="D100" i="22"/>
  <c r="D10" i="22"/>
  <c r="C10" i="22"/>
  <c r="D19" i="8"/>
  <c r="E19" i="8"/>
  <c r="D20" i="8"/>
  <c r="E20" i="8"/>
  <c r="D21" i="8"/>
  <c r="E21" i="8"/>
  <c r="D22" i="8"/>
  <c r="E22" i="8"/>
  <c r="D23" i="8"/>
  <c r="E23" i="8"/>
  <c r="D24" i="8"/>
  <c r="E24" i="8"/>
  <c r="D25" i="8"/>
  <c r="E25" i="8"/>
  <c r="D26" i="8"/>
  <c r="E26" i="8"/>
  <c r="D27" i="8"/>
  <c r="E27" i="8"/>
  <c r="D28" i="8"/>
  <c r="E28" i="8"/>
  <c r="D29" i="8"/>
  <c r="E29" i="8"/>
  <c r="D30" i="8"/>
  <c r="E30" i="8"/>
  <c r="D31" i="8"/>
  <c r="E31" i="8"/>
  <c r="D32" i="8"/>
  <c r="E32" i="8"/>
  <c r="D33" i="8"/>
  <c r="E33" i="8"/>
  <c r="D34" i="8"/>
  <c r="E34" i="8"/>
  <c r="D35" i="8"/>
  <c r="E35" i="8"/>
  <c r="D36" i="8"/>
  <c r="E36" i="8"/>
  <c r="D37" i="8"/>
  <c r="E37" i="8"/>
  <c r="D38" i="8"/>
  <c r="E38" i="8"/>
  <c r="D39" i="8"/>
  <c r="E39" i="8"/>
  <c r="D40" i="8"/>
  <c r="E40" i="8"/>
  <c r="D41" i="8"/>
  <c r="E41" i="8"/>
  <c r="D42" i="8"/>
  <c r="E42" i="8"/>
  <c r="D43" i="8"/>
  <c r="E43" i="8"/>
  <c r="D44" i="8"/>
  <c r="E44" i="8"/>
  <c r="D45" i="8"/>
  <c r="E45" i="8"/>
  <c r="D46" i="8"/>
  <c r="E46" i="8"/>
  <c r="D47" i="8"/>
  <c r="E47" i="8"/>
  <c r="D48" i="8"/>
  <c r="E48" i="8"/>
  <c r="D49" i="8"/>
  <c r="E49" i="8"/>
  <c r="D50" i="8"/>
  <c r="E50" i="8"/>
  <c r="D51" i="8"/>
  <c r="E51" i="8"/>
  <c r="D52" i="8"/>
  <c r="E52" i="8"/>
  <c r="D53" i="8"/>
  <c r="E53" i="8"/>
  <c r="D54" i="8"/>
  <c r="E54" i="8"/>
  <c r="D55" i="8"/>
  <c r="E55" i="8"/>
  <c r="D56" i="8"/>
  <c r="E56" i="8"/>
  <c r="D57" i="8"/>
  <c r="E57" i="8"/>
  <c r="D58" i="8"/>
  <c r="E58" i="8"/>
  <c r="D59" i="8"/>
  <c r="E59" i="8"/>
  <c r="D60" i="8"/>
  <c r="E60" i="8"/>
  <c r="D61" i="8"/>
  <c r="E61" i="8"/>
  <c r="D62" i="8"/>
  <c r="E62" i="8"/>
  <c r="D63" i="8"/>
  <c r="E63" i="8"/>
  <c r="D64" i="8"/>
  <c r="E64" i="8"/>
  <c r="D65" i="8"/>
  <c r="E65" i="8"/>
  <c r="D66" i="8"/>
  <c r="E66" i="8"/>
  <c r="D67" i="8"/>
  <c r="E67" i="8"/>
  <c r="E18" i="8"/>
  <c r="D18" i="8"/>
  <c r="E101" i="22"/>
  <c r="F101" i="22"/>
  <c r="F68" i="8"/>
  <c r="G6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ENVIGROUP</author>
    <author>envigroup</author>
  </authors>
  <commentList>
    <comment ref="B14" authorId="0" shapeId="0" xr:uid="{560ED6C9-A509-46CF-93D4-064828857C2B}">
      <text>
        <r>
          <rPr>
            <b/>
            <sz val="9"/>
            <color indexed="81"/>
            <rFont val="Tahoma"/>
            <family val="2"/>
            <charset val="238"/>
          </rPr>
          <t>ENVIGROUP:</t>
        </r>
        <r>
          <rPr>
            <sz val="9"/>
            <color indexed="81"/>
            <rFont val="Tahoma"/>
            <family val="2"/>
            <charset val="238"/>
          </rPr>
          <t xml:space="preserve">
uvede se pořadové číslo evidenčního záznamu (vznik, převzetí, nakládání, předání) u druhu případně poddruhu odpadu</t>
        </r>
      </text>
    </comment>
    <comment ref="F14" authorId="0" shapeId="0" xr:uid="{14F5CAA3-1711-41D4-9644-852CBD19FED8}">
      <text>
        <r>
          <rPr>
            <b/>
            <sz val="9"/>
            <color indexed="81"/>
            <rFont val="Tahoma"/>
            <family val="2"/>
            <charset val="238"/>
          </rPr>
          <t>ENVIGROUP:</t>
        </r>
        <r>
          <rPr>
            <sz val="9"/>
            <color indexed="81"/>
            <rFont val="Tahoma"/>
            <family val="2"/>
            <charset val="238"/>
          </rPr>
          <t xml:space="preserve">
uvede se hmotnost druhu případně poddruhu odpadu v tunách maximálně na šest desetinných míst. Součet souhrnných množství uvedených ve sloupci 6 se musí rovnat součtu souhrnných množství podle jednotlivých evidenčních kódů, včetně zůstatku odpadu k 31. prosinci vykazovaného roku, uvedených v sloupci 7. U kalů z čistíren odpadních vod (dále jen „ČOV“) se uvádí množství v původním stavu</t>
        </r>
      </text>
    </comment>
    <comment ref="I14" authorId="0" shapeId="0" xr:uid="{D8A58FA9-C750-43C7-86B0-802260A50F96}">
      <text>
        <r>
          <rPr>
            <b/>
            <sz val="9"/>
            <color indexed="81"/>
            <rFont val="Tahoma"/>
            <family val="2"/>
            <charset val="238"/>
          </rPr>
          <t>ENVIGROUP:</t>
        </r>
        <r>
          <rPr>
            <sz val="9"/>
            <color indexed="81"/>
            <rFont val="Tahoma"/>
            <family val="2"/>
            <charset val="238"/>
          </rPr>
          <t xml:space="preserve">
uvedou se údaje o osobě předávající / přebírající odpad. Uvedou se údaje o provozovně partnera nebo zařízení pro nakládání s odpady nebo o obchodníkovi s odpady. Uvede se identifikační číslo zařízení nebo identifikační číslo obchodníka s odpady. V ostatních případech se uvádí identifikační číslo provozovny</t>
        </r>
      </text>
    </comment>
    <comment ref="J14" authorId="1" shapeId="0" xr:uid="{00000000-0006-0000-0000-000001000000}">
      <text>
        <r>
          <rPr>
            <b/>
            <sz val="8"/>
            <color indexed="81"/>
            <rFont val="Tahoma"/>
            <family val="2"/>
            <charset val="238"/>
          </rPr>
          <t>envigroup:</t>
        </r>
        <r>
          <rPr>
            <sz val="8"/>
            <color indexed="81"/>
            <rFont val="Tahoma"/>
            <family val="2"/>
            <charset val="238"/>
          </rPr>
          <t xml:space="preserve">
uvádí se číslo osvědčení vydaného pověřenou osobou pro hodnocení nebezpečných vlastností odpadů v případě odpadu, pro který bylo vydáno osvědčení o vyloučení nebezpečných vlastností</t>
        </r>
      </text>
    </comment>
    <comment ref="C15" authorId="0" shapeId="0" xr:uid="{CD2BCDA3-862A-4272-B1B3-E8860745DB75}">
      <text>
        <r>
          <rPr>
            <b/>
            <sz val="9"/>
            <color indexed="81"/>
            <rFont val="Tahoma"/>
            <family val="2"/>
            <charset val="238"/>
          </rPr>
          <t>ENVIGROUP:</t>
        </r>
        <r>
          <rPr>
            <sz val="9"/>
            <color indexed="81"/>
            <rFont val="Tahoma"/>
            <family val="2"/>
            <charset val="238"/>
          </rPr>
          <t xml:space="preserve">
uvede se katalogové číslo druhu odpadu podle Katalogu odpadů. V případě, že se jedná o poddruh odpadu, uvede se katalogové číslo poddruhu odpadů podle Katalogu odpadů</t>
        </r>
      </text>
    </comment>
    <comment ref="D15" authorId="0" shapeId="0" xr:uid="{B6101BB4-7B7A-4C42-9E7F-4A63F056B2FF}">
      <text>
        <r>
          <rPr>
            <b/>
            <sz val="9"/>
            <color indexed="81"/>
            <rFont val="Tahoma"/>
            <family val="2"/>
            <charset val="238"/>
          </rPr>
          <t>ENVIGROUP:</t>
        </r>
        <r>
          <rPr>
            <sz val="9"/>
            <color indexed="81"/>
            <rFont val="Tahoma"/>
            <family val="2"/>
            <charset val="238"/>
          </rPr>
          <t xml:space="preserve">
uvede se kategorie odpadu v souladu s postupem zařazování odpadů podle zákona a Katalogu odpadů</t>
        </r>
      </text>
    </comment>
    <comment ref="E15" authorId="0" shapeId="0" xr:uid="{47E1B96B-A5C4-4753-8A67-2D2A4CC92AD7}">
      <text>
        <r>
          <rPr>
            <b/>
            <sz val="9"/>
            <color indexed="81"/>
            <rFont val="Tahoma"/>
            <family val="2"/>
            <charset val="238"/>
          </rPr>
          <t>ENVIGROUP:</t>
        </r>
        <r>
          <rPr>
            <sz val="9"/>
            <color indexed="81"/>
            <rFont val="Tahoma"/>
            <family val="2"/>
            <charset val="238"/>
          </rPr>
          <t xml:space="preserve">
uvede se název druhu odpadu podle Katalogu odpadů. U odpadů končících na dvojčíslí „99 - odpady jinak blíže neurčené“, se uvede bližší popis odpadu, například technický nebo běžně užívaný název. V případě, že se jedná o poddruh odpadu, uvede se název poddruhu odpadů podle Katalogu odpadů</t>
        </r>
      </text>
    </comment>
    <comment ref="F15" authorId="0" shapeId="0" xr:uid="{963A91EC-357E-4103-B50A-D3DA1571174E}">
      <text>
        <r>
          <rPr>
            <b/>
            <sz val="9"/>
            <color indexed="81"/>
            <rFont val="Tahoma"/>
            <family val="2"/>
            <charset val="238"/>
          </rPr>
          <t>ENVIGROUP:</t>
        </r>
        <r>
          <rPr>
            <sz val="9"/>
            <color indexed="81"/>
            <rFont val="Tahoma"/>
            <family val="2"/>
            <charset val="238"/>
          </rPr>
          <t xml:space="preserve">
na samostatném řádku se uvede u každého druhu případně poddruhu odpadu souhrnné množství vzniku, převzetí, převodu odpadu z minulého roku</t>
        </r>
      </text>
    </comment>
    <comment ref="G15" authorId="0" shapeId="0" xr:uid="{2853E8A9-8BE7-43F4-9659-28714106B301}">
      <text>
        <r>
          <rPr>
            <b/>
            <sz val="9"/>
            <color indexed="81"/>
            <rFont val="Tahoma"/>
            <family val="2"/>
            <charset val="238"/>
          </rPr>
          <t>ENVIGROUP:</t>
        </r>
        <r>
          <rPr>
            <sz val="9"/>
            <color indexed="81"/>
            <rFont val="Tahoma"/>
            <family val="2"/>
            <charset val="238"/>
          </rPr>
          <t xml:space="preserve">
z toho hmotnost zpracovaného, předaného odpadu. Zpracováním se rozumí úprava, využití nebo odstranění. Na samostatném řádku se uvede u každého druhu případně poddruhu odpadu souhrnné množství podle evidenčního kódu</t>
        </r>
      </text>
    </comment>
    <comment ref="H15" authorId="0" shapeId="0" xr:uid="{2531E3EB-BF12-448C-921A-6ABF71A80A5F}">
      <text>
        <r>
          <rPr>
            <b/>
            <sz val="9"/>
            <color indexed="81"/>
            <rFont val="Tahoma"/>
            <family val="2"/>
            <charset val="238"/>
          </rPr>
          <t>ENVIGROUP:</t>
        </r>
        <r>
          <rPr>
            <sz val="9"/>
            <color indexed="81"/>
            <rFont val="Tahoma"/>
            <family val="2"/>
            <charset val="238"/>
          </rPr>
          <t xml:space="preserve">
uvede se evidenční kód produkce odpadů, převzetí, nakládání, předání odpadu podle zákona a tabulky č. 1 vyhlášky</t>
        </r>
      </text>
    </comment>
    <comment ref="I15" authorId="0" shapeId="0" xr:uid="{0E584EBB-94EA-470E-8696-E6DBAC4981C9}">
      <text>
        <r>
          <rPr>
            <b/>
            <sz val="9"/>
            <color indexed="81"/>
            <rFont val="Tahoma"/>
            <family val="2"/>
            <charset val="238"/>
          </rPr>
          <t>ENVIGROUP:</t>
        </r>
        <r>
          <rPr>
            <sz val="9"/>
            <color indexed="81"/>
            <rFont val="Tahoma"/>
            <family val="2"/>
            <charset val="238"/>
          </rPr>
          <t xml:space="preserve">
Uvede se IČO - identifikační číslo fyzické osoby podnikající nebo právnické osoby, která odpad převzala. Obchodní firma / název / jméno a příjmení se uvede, jak je zapsán v obchodním nebo živnostenském rejstříku.
V případě převzetí odpadu, který vznikl mimo provozovnu, se v údajích o provozovně uvede na místě identifikačního čísla provozovny kód příslušného SO ORP / SOP podle místa vzniku odpadu, na místě názvu se uvede typ činnosti, dále adresa a IČZUJ obce SO ORP / SOP podle místa vzniku odpadu. V případě převzetí odpadu nebo výrobku s ukončenou životností, který není přebírán v režimu zpětného odběru, od nepodnikající fyzické osoby se uvede název a IČZÚJ obce, na jejímž území odpad vznikl nebo byl výrobek s ukončenou životností byl předán. V případě dovozu, vývozu nebo přeshraniční přepravy odpadu se uvede zkrácený kód státu a název státu dovozu, vývozu nebo přeshraniční přepravy. Správný kód státu je použit vždy, pokud je použit kód podle ČSN EN ISO 3166-1 Kódy pro názvy zemí a jejich částí - Část 1: Kódy zemí
</t>
        </r>
      </text>
    </comment>
  </commentList>
</comments>
</file>

<file path=xl/sharedStrings.xml><?xml version="1.0" encoding="utf-8"?>
<sst xmlns="http://schemas.openxmlformats.org/spreadsheetml/2006/main" count="3374" uniqueCount="2090">
  <si>
    <t>Prach ze spalin neuvedený pod číslem 10 03 19</t>
  </si>
  <si>
    <t>Kaly a filtrační koláče z čištění plynu neuvedené pod číslem 10 03 25</t>
  </si>
  <si>
    <t>Strusky (z prvního a druhého tavení)</t>
  </si>
  <si>
    <t>Pěna a stěry (z prvního a druhého tavení)</t>
  </si>
  <si>
    <t>Arzeničnan vápenatý</t>
  </si>
  <si>
    <t>Pevný odpad z čištění plynu</t>
  </si>
  <si>
    <t>Kaly a filtrační koláče z čištění plynu</t>
  </si>
  <si>
    <t>Jiný úlet a prach</t>
  </si>
  <si>
    <t>Pevné odpady z čištění plynu</t>
  </si>
  <si>
    <t>Odpady z pyrometalurgie jiných neželezných kovů</t>
  </si>
  <si>
    <t>Úlet a prach</t>
  </si>
  <si>
    <t>Jiné strusky</t>
  </si>
  <si>
    <t>Kaly a filtrační koláče z čištění spalin obsahující nebezpečné látky</t>
  </si>
  <si>
    <t>Kaly a filtrační koláče z čištění spalin neuvedené pod číslem 10 08 17</t>
  </si>
  <si>
    <t>Pecní struska</t>
  </si>
  <si>
    <t>Jiný úlet neuvedený pod číslem 10 09 11</t>
  </si>
  <si>
    <t>Odpadní činidla na indikaci prasklin obsahující nebezpečné látky</t>
  </si>
  <si>
    <t>Odpadní činidla na indikaci prasklin neuvedená pod číslem 10 09 15</t>
  </si>
  <si>
    <t>Odpady ze slévání odlitků neželezných kovů</t>
  </si>
  <si>
    <t>Stabilizované/ solidifikované odpady</t>
  </si>
  <si>
    <t>Kategorie</t>
  </si>
  <si>
    <t>Název</t>
  </si>
  <si>
    <t>150111</t>
  </si>
  <si>
    <t>150101</t>
  </si>
  <si>
    <t>0101</t>
  </si>
  <si>
    <t>010101</t>
  </si>
  <si>
    <t>010102</t>
  </si>
  <si>
    <t>0103</t>
  </si>
  <si>
    <t>010306</t>
  </si>
  <si>
    <t>010308</t>
  </si>
  <si>
    <t>010309</t>
  </si>
  <si>
    <t>010399</t>
  </si>
  <si>
    <t>0104</t>
  </si>
  <si>
    <t>010408</t>
  </si>
  <si>
    <t>010409</t>
  </si>
  <si>
    <t>010410</t>
  </si>
  <si>
    <t>010411</t>
  </si>
  <si>
    <t>010412</t>
  </si>
  <si>
    <t>010413</t>
  </si>
  <si>
    <t>010499</t>
  </si>
  <si>
    <t>0105</t>
  </si>
  <si>
    <t>010504</t>
  </si>
  <si>
    <t>010507</t>
  </si>
  <si>
    <t>010508</t>
  </si>
  <si>
    <t>010599</t>
  </si>
  <si>
    <t>0201</t>
  </si>
  <si>
    <t>020101</t>
  </si>
  <si>
    <t>020102</t>
  </si>
  <si>
    <t>020103</t>
  </si>
  <si>
    <t>020104</t>
  </si>
  <si>
    <t>020106</t>
  </si>
  <si>
    <t>020107</t>
  </si>
  <si>
    <t>020109</t>
  </si>
  <si>
    <t>020110</t>
  </si>
  <si>
    <t>020199</t>
  </si>
  <si>
    <t>0202</t>
  </si>
  <si>
    <t>020201</t>
  </si>
  <si>
    <t>020202</t>
  </si>
  <si>
    <t>020203</t>
  </si>
  <si>
    <t>020204</t>
  </si>
  <si>
    <t>020299</t>
  </si>
  <si>
    <t>0203</t>
  </si>
  <si>
    <t>020301</t>
  </si>
  <si>
    <t>020302</t>
  </si>
  <si>
    <t>020303</t>
  </si>
  <si>
    <t>020304</t>
  </si>
  <si>
    <t>020305</t>
  </si>
  <si>
    <t>020399</t>
  </si>
  <si>
    <t>0204</t>
  </si>
  <si>
    <t>020401</t>
  </si>
  <si>
    <t>020402</t>
  </si>
  <si>
    <t>020403</t>
  </si>
  <si>
    <t>020499</t>
  </si>
  <si>
    <t>0205</t>
  </si>
  <si>
    <t>020501</t>
  </si>
  <si>
    <t>020502</t>
  </si>
  <si>
    <t>020599</t>
  </si>
  <si>
    <t>0206</t>
  </si>
  <si>
    <t>020601</t>
  </si>
  <si>
    <t>020602</t>
  </si>
  <si>
    <t>020603</t>
  </si>
  <si>
    <t>020699</t>
  </si>
  <si>
    <t>0207</t>
  </si>
  <si>
    <t>020701</t>
  </si>
  <si>
    <t>020702</t>
  </si>
  <si>
    <t>020703</t>
  </si>
  <si>
    <t>020704</t>
  </si>
  <si>
    <t>020705</t>
  </si>
  <si>
    <t>020799</t>
  </si>
  <si>
    <t>0301</t>
  </si>
  <si>
    <t>030101</t>
  </si>
  <si>
    <t>030105</t>
  </si>
  <si>
    <t>030199</t>
  </si>
  <si>
    <t>0302</t>
  </si>
  <si>
    <t>030299</t>
  </si>
  <si>
    <t>0303</t>
  </si>
  <si>
    <t>030301</t>
  </si>
  <si>
    <t>030302</t>
  </si>
  <si>
    <t>030305</t>
  </si>
  <si>
    <t>030307</t>
  </si>
  <si>
    <t>030308</t>
  </si>
  <si>
    <t>030309</t>
  </si>
  <si>
    <t>030310</t>
  </si>
  <si>
    <t>030311</t>
  </si>
  <si>
    <t>030399</t>
  </si>
  <si>
    <t>0401</t>
  </si>
  <si>
    <t>040101</t>
  </si>
  <si>
    <t>040102</t>
  </si>
  <si>
    <t>040104</t>
  </si>
  <si>
    <t>040105</t>
  </si>
  <si>
    <t>040106</t>
  </si>
  <si>
    <t>040107</t>
  </si>
  <si>
    <t>040108</t>
  </si>
  <si>
    <t>040109</t>
  </si>
  <si>
    <t>040199</t>
  </si>
  <si>
    <t>0402</t>
  </si>
  <si>
    <t>040209</t>
  </si>
  <si>
    <t>040210</t>
  </si>
  <si>
    <t>040215</t>
  </si>
  <si>
    <t>040217</t>
  </si>
  <si>
    <t>040220</t>
  </si>
  <si>
    <t>040221</t>
  </si>
  <si>
    <t>040222</t>
  </si>
  <si>
    <t>040299</t>
  </si>
  <si>
    <t>0501</t>
  </si>
  <si>
    <t>050110</t>
  </si>
  <si>
    <t>050113</t>
  </si>
  <si>
    <t>050114</t>
  </si>
  <si>
    <t>050116</t>
  </si>
  <si>
    <t>050117</t>
  </si>
  <si>
    <t>050199</t>
  </si>
  <si>
    <t>0506</t>
  </si>
  <si>
    <t>050604</t>
  </si>
  <si>
    <t>050699</t>
  </si>
  <si>
    <t>0507</t>
  </si>
  <si>
    <t>050702</t>
  </si>
  <si>
    <t>050799</t>
  </si>
  <si>
    <t>0601</t>
  </si>
  <si>
    <t>060199</t>
  </si>
  <si>
    <t>0602</t>
  </si>
  <si>
    <t>060299</t>
  </si>
  <si>
    <t>0603</t>
  </si>
  <si>
    <t>060314</t>
  </si>
  <si>
    <t>060316</t>
  </si>
  <si>
    <t>060399</t>
  </si>
  <si>
    <t>0604</t>
  </si>
  <si>
    <t>060499</t>
  </si>
  <si>
    <t>0605</t>
  </si>
  <si>
    <t>060503</t>
  </si>
  <si>
    <t>0606</t>
  </si>
  <si>
    <t>060603</t>
  </si>
  <si>
    <t>060699</t>
  </si>
  <si>
    <t>0607</t>
  </si>
  <si>
    <t>060799</t>
  </si>
  <si>
    <t>0608</t>
  </si>
  <si>
    <t>060899</t>
  </si>
  <si>
    <t>0609</t>
  </si>
  <si>
    <t>060902</t>
  </si>
  <si>
    <t>060904</t>
  </si>
  <si>
    <t>060999</t>
  </si>
  <si>
    <t>0610</t>
  </si>
  <si>
    <t>061099</t>
  </si>
  <si>
    <t>0611</t>
  </si>
  <si>
    <t>061101</t>
  </si>
  <si>
    <t>061199</t>
  </si>
  <si>
    <t>0613</t>
  </si>
  <si>
    <t>061303</t>
  </si>
  <si>
    <t>061399</t>
  </si>
  <si>
    <t>0701</t>
  </si>
  <si>
    <t>070112</t>
  </si>
  <si>
    <t>070199</t>
  </si>
  <si>
    <t>0702</t>
  </si>
  <si>
    <t>070212</t>
  </si>
  <si>
    <t>070213</t>
  </si>
  <si>
    <t>070215</t>
  </si>
  <si>
    <t>070217</t>
  </si>
  <si>
    <t>070299</t>
  </si>
  <si>
    <t>0703</t>
  </si>
  <si>
    <t>070312</t>
  </si>
  <si>
    <t>070399</t>
  </si>
  <si>
    <t>0704</t>
  </si>
  <si>
    <t>070412</t>
  </si>
  <si>
    <t>070499</t>
  </si>
  <si>
    <t>0705</t>
  </si>
  <si>
    <t>070512</t>
  </si>
  <si>
    <t>070514</t>
  </si>
  <si>
    <t>070599</t>
  </si>
  <si>
    <t>0706</t>
  </si>
  <si>
    <t>070612</t>
  </si>
  <si>
    <t>070699</t>
  </si>
  <si>
    <t>0707</t>
  </si>
  <si>
    <t>070712</t>
  </si>
  <si>
    <t>070799</t>
  </si>
  <si>
    <t>0801</t>
  </si>
  <si>
    <t>080112</t>
  </si>
  <si>
    <t>080114</t>
  </si>
  <si>
    <t>080116</t>
  </si>
  <si>
    <t>080118</t>
  </si>
  <si>
    <t>080120</t>
  </si>
  <si>
    <t>080199</t>
  </si>
  <si>
    <t>0802</t>
  </si>
  <si>
    <t>080201</t>
  </si>
  <si>
    <t>080202</t>
  </si>
  <si>
    <t>080203</t>
  </si>
  <si>
    <t>080299</t>
  </si>
  <si>
    <t>0803</t>
  </si>
  <si>
    <t>080307</t>
  </si>
  <si>
    <t>080308</t>
  </si>
  <si>
    <t>080313</t>
  </si>
  <si>
    <t>080315</t>
  </si>
  <si>
    <t>080318</t>
  </si>
  <si>
    <t>080399</t>
  </si>
  <si>
    <t>0804</t>
  </si>
  <si>
    <t>080410</t>
  </si>
  <si>
    <t>080412</t>
  </si>
  <si>
    <t>080414</t>
  </si>
  <si>
    <t>080416</t>
  </si>
  <si>
    <t>080499</t>
  </si>
  <si>
    <t>0805</t>
  </si>
  <si>
    <t>0901</t>
  </si>
  <si>
    <t>090107</t>
  </si>
  <si>
    <t>090108</t>
  </si>
  <si>
    <t>090110</t>
  </si>
  <si>
    <t>090112</t>
  </si>
  <si>
    <t>090199</t>
  </si>
  <si>
    <t>010304</t>
  </si>
  <si>
    <t>010305</t>
  </si>
  <si>
    <t>010307</t>
  </si>
  <si>
    <t>010407</t>
  </si>
  <si>
    <t>010505</t>
  </si>
  <si>
    <t>010506</t>
  </si>
  <si>
    <t>020108</t>
  </si>
  <si>
    <t>030104</t>
  </si>
  <si>
    <t>030201</t>
  </si>
  <si>
    <t>030202</t>
  </si>
  <si>
    <t>030203</t>
  </si>
  <si>
    <t>030204</t>
  </si>
  <si>
    <t>030205</t>
  </si>
  <si>
    <t>040103</t>
  </si>
  <si>
    <t>040214</t>
  </si>
  <si>
    <t>040216</t>
  </si>
  <si>
    <t>040219</t>
  </si>
  <si>
    <t>050102</t>
  </si>
  <si>
    <t>050103</t>
  </si>
  <si>
    <t>050104</t>
  </si>
  <si>
    <t>050105</t>
  </si>
  <si>
    <t>050106</t>
  </si>
  <si>
    <t>050107</t>
  </si>
  <si>
    <t>050108</t>
  </si>
  <si>
    <t>050109</t>
  </si>
  <si>
    <t>050111</t>
  </si>
  <si>
    <t>050112</t>
  </si>
  <si>
    <t>050115</t>
  </si>
  <si>
    <t>050601</t>
  </si>
  <si>
    <t>050603</t>
  </si>
  <si>
    <t>050701</t>
  </si>
  <si>
    <t>060101</t>
  </si>
  <si>
    <t>060102</t>
  </si>
  <si>
    <t>060103</t>
  </si>
  <si>
    <t>060104</t>
  </si>
  <si>
    <t>060105</t>
  </si>
  <si>
    <t>060106</t>
  </si>
  <si>
    <t>060201</t>
  </si>
  <si>
    <t>060203</t>
  </si>
  <si>
    <t>060204</t>
  </si>
  <si>
    <t>060205</t>
  </si>
  <si>
    <t>060311</t>
  </si>
  <si>
    <t>060313</t>
  </si>
  <si>
    <t>060315</t>
  </si>
  <si>
    <t>060403</t>
  </si>
  <si>
    <t>060404</t>
  </si>
  <si>
    <t>060405</t>
  </si>
  <si>
    <t>060502</t>
  </si>
  <si>
    <t>060602</t>
  </si>
  <si>
    <t>060701</t>
  </si>
  <si>
    <t>060702</t>
  </si>
  <si>
    <t>060703</t>
  </si>
  <si>
    <t>060704</t>
  </si>
  <si>
    <t>060802</t>
  </si>
  <si>
    <t>060903</t>
  </si>
  <si>
    <t>061301</t>
  </si>
  <si>
    <t>061302</t>
  </si>
  <si>
    <t>061304</t>
  </si>
  <si>
    <t>061305</t>
  </si>
  <si>
    <t>070101</t>
  </si>
  <si>
    <t>070103</t>
  </si>
  <si>
    <t>070104</t>
  </si>
  <si>
    <t>070107</t>
  </si>
  <si>
    <t>070108</t>
  </si>
  <si>
    <t>070109</t>
  </si>
  <si>
    <t>070110</t>
  </si>
  <si>
    <t>070111</t>
  </si>
  <si>
    <t>070201</t>
  </si>
  <si>
    <t>070203</t>
  </si>
  <si>
    <t>070204</t>
  </si>
  <si>
    <t>070207</t>
  </si>
  <si>
    <t>070208</t>
  </si>
  <si>
    <t>070209</t>
  </si>
  <si>
    <t>070210</t>
  </si>
  <si>
    <t>070211</t>
  </si>
  <si>
    <t>070214</t>
  </si>
  <si>
    <t>070216</t>
  </si>
  <si>
    <t>070301</t>
  </si>
  <si>
    <t>070303</t>
  </si>
  <si>
    <t>070304</t>
  </si>
  <si>
    <t>070307</t>
  </si>
  <si>
    <t>070308</t>
  </si>
  <si>
    <t>070309</t>
  </si>
  <si>
    <t>070310</t>
  </si>
  <si>
    <t>070311</t>
  </si>
  <si>
    <t>070401</t>
  </si>
  <si>
    <t>070403</t>
  </si>
  <si>
    <t>070404</t>
  </si>
  <si>
    <t>070407</t>
  </si>
  <si>
    <t>070408</t>
  </si>
  <si>
    <t>070409</t>
  </si>
  <si>
    <t>070410</t>
  </si>
  <si>
    <t>070411</t>
  </si>
  <si>
    <t>070413</t>
  </si>
  <si>
    <t>070501</t>
  </si>
  <si>
    <t>070503</t>
  </si>
  <si>
    <t>070504</t>
  </si>
  <si>
    <t>070507</t>
  </si>
  <si>
    <t>070508</t>
  </si>
  <si>
    <t>070509</t>
  </si>
  <si>
    <t>070510</t>
  </si>
  <si>
    <t>070511</t>
  </si>
  <si>
    <t>070513</t>
  </si>
  <si>
    <t>070601</t>
  </si>
  <si>
    <t>070603</t>
  </si>
  <si>
    <t>070604</t>
  </si>
  <si>
    <t>070607</t>
  </si>
  <si>
    <t>070608</t>
  </si>
  <si>
    <t>070609</t>
  </si>
  <si>
    <t>070610</t>
  </si>
  <si>
    <t>070611</t>
  </si>
  <si>
    <t>070701</t>
  </si>
  <si>
    <t>070703</t>
  </si>
  <si>
    <t>070704</t>
  </si>
  <si>
    <t>070707</t>
  </si>
  <si>
    <t>070708</t>
  </si>
  <si>
    <t>070709</t>
  </si>
  <si>
    <t>070710</t>
  </si>
  <si>
    <t>070711</t>
  </si>
  <si>
    <t>080111</t>
  </si>
  <si>
    <t>080113</t>
  </si>
  <si>
    <t>080115</t>
  </si>
  <si>
    <t>080117</t>
  </si>
  <si>
    <t>080119</t>
  </si>
  <si>
    <t>080121</t>
  </si>
  <si>
    <t>080312</t>
  </si>
  <si>
    <t>080314</t>
  </si>
  <si>
    <t>080316</t>
  </si>
  <si>
    <t>080317</t>
  </si>
  <si>
    <t>080319</t>
  </si>
  <si>
    <t>080409</t>
  </si>
  <si>
    <t>080411</t>
  </si>
  <si>
    <t>080413</t>
  </si>
  <si>
    <t>080415</t>
  </si>
  <si>
    <t>080417</t>
  </si>
  <si>
    <t>080501</t>
  </si>
  <si>
    <t>090101</t>
  </si>
  <si>
    <t>090102</t>
  </si>
  <si>
    <t>090103</t>
  </si>
  <si>
    <t>090104</t>
  </si>
  <si>
    <t>090105</t>
  </si>
  <si>
    <t>090106</t>
  </si>
  <si>
    <t>090111</t>
  </si>
  <si>
    <t>090113</t>
  </si>
  <si>
    <t>10</t>
  </si>
  <si>
    <t>1001</t>
  </si>
  <si>
    <t>100101</t>
  </si>
  <si>
    <t>100102</t>
  </si>
  <si>
    <t>100103</t>
  </si>
  <si>
    <t>100104</t>
  </si>
  <si>
    <t>100105</t>
  </si>
  <si>
    <t>100107</t>
  </si>
  <si>
    <t>100109</t>
  </si>
  <si>
    <t>100113</t>
  </si>
  <si>
    <t>100114</t>
  </si>
  <si>
    <t>100115</t>
  </si>
  <si>
    <t>100116</t>
  </si>
  <si>
    <t>100117</t>
  </si>
  <si>
    <t>100118</t>
  </si>
  <si>
    <t>100119</t>
  </si>
  <si>
    <t>100120</t>
  </si>
  <si>
    <t>100121</t>
  </si>
  <si>
    <t>100122</t>
  </si>
  <si>
    <t>100123</t>
  </si>
  <si>
    <t>100124</t>
  </si>
  <si>
    <t>100125</t>
  </si>
  <si>
    <t>100126</t>
  </si>
  <si>
    <t>100199</t>
  </si>
  <si>
    <t>1002</t>
  </si>
  <si>
    <t>100201</t>
  </si>
  <si>
    <t>100202</t>
  </si>
  <si>
    <t>100207</t>
  </si>
  <si>
    <t>100208</t>
  </si>
  <si>
    <t>100210</t>
  </si>
  <si>
    <t>100211</t>
  </si>
  <si>
    <t>100212</t>
  </si>
  <si>
    <t>100213</t>
  </si>
  <si>
    <t>100214</t>
  </si>
  <si>
    <t>100215</t>
  </si>
  <si>
    <t>100299</t>
  </si>
  <si>
    <t>1003</t>
  </si>
  <si>
    <t>100302</t>
  </si>
  <si>
    <t>100304</t>
  </si>
  <si>
    <t>100305</t>
  </si>
  <si>
    <t>100308</t>
  </si>
  <si>
    <t>100309</t>
  </si>
  <si>
    <t>100315</t>
  </si>
  <si>
    <t>100316</t>
  </si>
  <si>
    <t>100317</t>
  </si>
  <si>
    <t>100318</t>
  </si>
  <si>
    <t>100319</t>
  </si>
  <si>
    <t>100320</t>
  </si>
  <si>
    <t>100321</t>
  </si>
  <si>
    <t>100322</t>
  </si>
  <si>
    <t>100323</t>
  </si>
  <si>
    <t>100324</t>
  </si>
  <si>
    <t>100325</t>
  </si>
  <si>
    <t>100326</t>
  </si>
  <si>
    <t>100327</t>
  </si>
  <si>
    <t>100328</t>
  </si>
  <si>
    <t>100329</t>
  </si>
  <si>
    <t>100330</t>
  </si>
  <si>
    <t>100399</t>
  </si>
  <si>
    <t>1004</t>
  </si>
  <si>
    <t>100401</t>
  </si>
  <si>
    <t>100402</t>
  </si>
  <si>
    <t>100403</t>
  </si>
  <si>
    <t>100404</t>
  </si>
  <si>
    <t>100405</t>
  </si>
  <si>
    <t>100406</t>
  </si>
  <si>
    <t>100407</t>
  </si>
  <si>
    <t>100409</t>
  </si>
  <si>
    <t>100410</t>
  </si>
  <si>
    <t>100499</t>
  </si>
  <si>
    <t>1005</t>
  </si>
  <si>
    <t>100501</t>
  </si>
  <si>
    <t>100503</t>
  </si>
  <si>
    <t>100504</t>
  </si>
  <si>
    <t>100505</t>
  </si>
  <si>
    <t>100506</t>
  </si>
  <si>
    <t>100508</t>
  </si>
  <si>
    <t>100509</t>
  </si>
  <si>
    <t>100510</t>
  </si>
  <si>
    <t>100511</t>
  </si>
  <si>
    <t>100599</t>
  </si>
  <si>
    <t>1006</t>
  </si>
  <si>
    <t>100601</t>
  </si>
  <si>
    <t>100602</t>
  </si>
  <si>
    <t>100603</t>
  </si>
  <si>
    <t>100604</t>
  </si>
  <si>
    <t>100606</t>
  </si>
  <si>
    <t>100607</t>
  </si>
  <si>
    <t>100609</t>
  </si>
  <si>
    <t>100610</t>
  </si>
  <si>
    <t>100699</t>
  </si>
  <si>
    <t>1007</t>
  </si>
  <si>
    <t>100701</t>
  </si>
  <si>
    <t>100702</t>
  </si>
  <si>
    <t>100703</t>
  </si>
  <si>
    <t>100704</t>
  </si>
  <si>
    <t>100705</t>
  </si>
  <si>
    <t>100707</t>
  </si>
  <si>
    <t>100708</t>
  </si>
  <si>
    <t>100799</t>
  </si>
  <si>
    <t>1008</t>
  </si>
  <si>
    <t>100804</t>
  </si>
  <si>
    <t>100808</t>
  </si>
  <si>
    <t>100809</t>
  </si>
  <si>
    <t>100810</t>
  </si>
  <si>
    <t>100811</t>
  </si>
  <si>
    <t>100812</t>
  </si>
  <si>
    <t>100813</t>
  </si>
  <si>
    <t>100814</t>
  </si>
  <si>
    <t>100815</t>
  </si>
  <si>
    <t>100816</t>
  </si>
  <si>
    <t>100817</t>
  </si>
  <si>
    <t>100818</t>
  </si>
  <si>
    <t>100819</t>
  </si>
  <si>
    <t>100820</t>
  </si>
  <si>
    <t>100899</t>
  </si>
  <si>
    <t>1009</t>
  </si>
  <si>
    <t>100903</t>
  </si>
  <si>
    <t>100905</t>
  </si>
  <si>
    <t>100906</t>
  </si>
  <si>
    <t>100907</t>
  </si>
  <si>
    <t>100908</t>
  </si>
  <si>
    <t>100909</t>
  </si>
  <si>
    <t>100910</t>
  </si>
  <si>
    <t>100911</t>
  </si>
  <si>
    <t>100912</t>
  </si>
  <si>
    <t>100913</t>
  </si>
  <si>
    <t>100914</t>
  </si>
  <si>
    <t>100915</t>
  </si>
  <si>
    <t>100916</t>
  </si>
  <si>
    <t>100999</t>
  </si>
  <si>
    <t>1010</t>
  </si>
  <si>
    <t>101003</t>
  </si>
  <si>
    <t>101005</t>
  </si>
  <si>
    <t>101006</t>
  </si>
  <si>
    <t>101007</t>
  </si>
  <si>
    <t>101008</t>
  </si>
  <si>
    <t>101009</t>
  </si>
  <si>
    <t>101010</t>
  </si>
  <si>
    <t>101011</t>
  </si>
  <si>
    <t>101012</t>
  </si>
  <si>
    <t>101013</t>
  </si>
  <si>
    <t>101014</t>
  </si>
  <si>
    <t>101015</t>
  </si>
  <si>
    <t>101016</t>
  </si>
  <si>
    <t>101099</t>
  </si>
  <si>
    <t>1011</t>
  </si>
  <si>
    <t>101103</t>
  </si>
  <si>
    <t>101105</t>
  </si>
  <si>
    <t>101109</t>
  </si>
  <si>
    <t>101110</t>
  </si>
  <si>
    <t>101111</t>
  </si>
  <si>
    <t>101112</t>
  </si>
  <si>
    <t>101113</t>
  </si>
  <si>
    <t>101114</t>
  </si>
  <si>
    <t>101115</t>
  </si>
  <si>
    <t>101116</t>
  </si>
  <si>
    <t>101117</t>
  </si>
  <si>
    <t>101118</t>
  </si>
  <si>
    <t>101119</t>
  </si>
  <si>
    <t>101120</t>
  </si>
  <si>
    <t>101199</t>
  </si>
  <si>
    <t>1012</t>
  </si>
  <si>
    <t>101201</t>
  </si>
  <si>
    <t>101203</t>
  </si>
  <si>
    <t>101205</t>
  </si>
  <si>
    <t>101206</t>
  </si>
  <si>
    <t>101208</t>
  </si>
  <si>
    <t>101209</t>
  </si>
  <si>
    <t>101210</t>
  </si>
  <si>
    <t>101211</t>
  </si>
  <si>
    <t>101212</t>
  </si>
  <si>
    <t>101213</t>
  </si>
  <si>
    <t>101299</t>
  </si>
  <si>
    <t>1013</t>
  </si>
  <si>
    <t>101301</t>
  </si>
  <si>
    <t>101304</t>
  </si>
  <si>
    <t>101306</t>
  </si>
  <si>
    <t>101307</t>
  </si>
  <si>
    <t>101309</t>
  </si>
  <si>
    <t>101310</t>
  </si>
  <si>
    <t>101311</t>
  </si>
  <si>
    <t>101312</t>
  </si>
  <si>
    <t>101313</t>
  </si>
  <si>
    <t>101314</t>
  </si>
  <si>
    <t>101399</t>
  </si>
  <si>
    <t>1014</t>
  </si>
  <si>
    <t>101401</t>
  </si>
  <si>
    <t>11</t>
  </si>
  <si>
    <t>1101</t>
  </si>
  <si>
    <t>110105</t>
  </si>
  <si>
    <t>110106</t>
  </si>
  <si>
    <t>110107</t>
  </si>
  <si>
    <t>110108</t>
  </si>
  <si>
    <t>110109</t>
  </si>
  <si>
    <t>110110</t>
  </si>
  <si>
    <t>110111</t>
  </si>
  <si>
    <t>110112</t>
  </si>
  <si>
    <t>110113</t>
  </si>
  <si>
    <t>110114</t>
  </si>
  <si>
    <t>110115</t>
  </si>
  <si>
    <t>110116</t>
  </si>
  <si>
    <t>110198</t>
  </si>
  <si>
    <t>110199</t>
  </si>
  <si>
    <t>1102</t>
  </si>
  <si>
    <t>110202</t>
  </si>
  <si>
    <t>110203</t>
  </si>
  <si>
    <t>110205</t>
  </si>
  <si>
    <t>110206</t>
  </si>
  <si>
    <t>110207</t>
  </si>
  <si>
    <t>110299</t>
  </si>
  <si>
    <t>1103</t>
  </si>
  <si>
    <t>110301</t>
  </si>
  <si>
    <t>110302</t>
  </si>
  <si>
    <t>1105</t>
  </si>
  <si>
    <t>110501</t>
  </si>
  <si>
    <t>110502</t>
  </si>
  <si>
    <t>110503</t>
  </si>
  <si>
    <t>110504</t>
  </si>
  <si>
    <t>110599</t>
  </si>
  <si>
    <t>12</t>
  </si>
  <si>
    <t>1201</t>
  </si>
  <si>
    <t>120101</t>
  </si>
  <si>
    <t>120102</t>
  </si>
  <si>
    <t>120103</t>
  </si>
  <si>
    <t>120104</t>
  </si>
  <si>
    <t>120105</t>
  </si>
  <si>
    <t>120106</t>
  </si>
  <si>
    <t>120107</t>
  </si>
  <si>
    <t>120108</t>
  </si>
  <si>
    <t>120109</t>
  </si>
  <si>
    <t>120110</t>
  </si>
  <si>
    <t>120112</t>
  </si>
  <si>
    <t>120113</t>
  </si>
  <si>
    <t>120114</t>
  </si>
  <si>
    <t>120115</t>
  </si>
  <si>
    <t>120116</t>
  </si>
  <si>
    <t>120117</t>
  </si>
  <si>
    <t>120118</t>
  </si>
  <si>
    <t>120119</t>
  </si>
  <si>
    <t>120120</t>
  </si>
  <si>
    <t>120121</t>
  </si>
  <si>
    <t>120199</t>
  </si>
  <si>
    <t>1203</t>
  </si>
  <si>
    <t>120301</t>
  </si>
  <si>
    <t>120302</t>
  </si>
  <si>
    <t>13</t>
  </si>
  <si>
    <t>1301</t>
  </si>
  <si>
    <t>130101</t>
  </si>
  <si>
    <t>130104</t>
  </si>
  <si>
    <t>130105</t>
  </si>
  <si>
    <t>130109</t>
  </si>
  <si>
    <t>130110</t>
  </si>
  <si>
    <t>130111</t>
  </si>
  <si>
    <t>130112</t>
  </si>
  <si>
    <t>130113</t>
  </si>
  <si>
    <t>1302</t>
  </si>
  <si>
    <t>130204</t>
  </si>
  <si>
    <t>130206</t>
  </si>
  <si>
    <t>130207</t>
  </si>
  <si>
    <t>1303</t>
  </si>
  <si>
    <t>130301</t>
  </si>
  <si>
    <t>130306</t>
  </si>
  <si>
    <t>130307</t>
  </si>
  <si>
    <t>130308</t>
  </si>
  <si>
    <t>130309</t>
  </si>
  <si>
    <t>130310</t>
  </si>
  <si>
    <t>1304</t>
  </si>
  <si>
    <t>130401</t>
  </si>
  <si>
    <t>130402</t>
  </si>
  <si>
    <t>130403</t>
  </si>
  <si>
    <t>1305</t>
  </si>
  <si>
    <t>130501</t>
  </si>
  <si>
    <t>130503</t>
  </si>
  <si>
    <t>130506</t>
  </si>
  <si>
    <t>130508</t>
  </si>
  <si>
    <t>1307</t>
  </si>
  <si>
    <t>130701</t>
  </si>
  <si>
    <t>130702</t>
  </si>
  <si>
    <t>130703</t>
  </si>
  <si>
    <t>1308</t>
  </si>
  <si>
    <t>130801</t>
  </si>
  <si>
    <t>130802</t>
  </si>
  <si>
    <t>130899</t>
  </si>
  <si>
    <t>14</t>
  </si>
  <si>
    <t>1406</t>
  </si>
  <si>
    <t>140601</t>
  </si>
  <si>
    <t>140602</t>
  </si>
  <si>
    <t>140603</t>
  </si>
  <si>
    <t>140604</t>
  </si>
  <si>
    <t>140605</t>
  </si>
  <si>
    <t>15</t>
  </si>
  <si>
    <t>1501</t>
  </si>
  <si>
    <t>150102</t>
  </si>
  <si>
    <t>150103</t>
  </si>
  <si>
    <t>150104</t>
  </si>
  <si>
    <t>150105</t>
  </si>
  <si>
    <t>150106</t>
  </si>
  <si>
    <t>150107</t>
  </si>
  <si>
    <t>150109</t>
  </si>
  <si>
    <t>1502</t>
  </si>
  <si>
    <t>150203</t>
  </si>
  <si>
    <t>16</t>
  </si>
  <si>
    <t>1601</t>
  </si>
  <si>
    <t>160104</t>
  </si>
  <si>
    <t>160106</t>
  </si>
  <si>
    <t>160108</t>
  </si>
  <si>
    <t>160109</t>
  </si>
  <si>
    <t>160110</t>
  </si>
  <si>
    <t>160111</t>
  </si>
  <si>
    <t>160112</t>
  </si>
  <si>
    <t>160113</t>
  </si>
  <si>
    <t>160114</t>
  </si>
  <si>
    <t>160115</t>
  </si>
  <si>
    <t>160116</t>
  </si>
  <si>
    <t>160117</t>
  </si>
  <si>
    <t>160118</t>
  </si>
  <si>
    <t>160119</t>
  </si>
  <si>
    <t>160120</t>
  </si>
  <si>
    <t>160199</t>
  </si>
  <si>
    <t>1602</t>
  </si>
  <si>
    <t>160209</t>
  </si>
  <si>
    <t>160210</t>
  </si>
  <si>
    <t>160211</t>
  </si>
  <si>
    <t>160212</t>
  </si>
  <si>
    <t>LIST č. 2 - Hlášení o produkci a nakládání s odpady za rok</t>
  </si>
  <si>
    <t>160213</t>
  </si>
  <si>
    <t>160214</t>
  </si>
  <si>
    <t>160215</t>
  </si>
  <si>
    <t>160216</t>
  </si>
  <si>
    <t>1603</t>
  </si>
  <si>
    <t>160303</t>
  </si>
  <si>
    <t>160304</t>
  </si>
  <si>
    <t>160305</t>
  </si>
  <si>
    <t>160306</t>
  </si>
  <si>
    <t>1604</t>
  </si>
  <si>
    <t>160401</t>
  </si>
  <si>
    <t>160402</t>
  </si>
  <si>
    <t>160403</t>
  </si>
  <si>
    <t>1605</t>
  </si>
  <si>
    <t>160504</t>
  </si>
  <si>
    <t>160505</t>
  </si>
  <si>
    <t>160506</t>
  </si>
  <si>
    <t>160507</t>
  </si>
  <si>
    <t>160508</t>
  </si>
  <si>
    <t>160509</t>
  </si>
  <si>
    <t>1606</t>
  </si>
  <si>
    <t>160602</t>
  </si>
  <si>
    <t>160603</t>
  </si>
  <si>
    <t>160605</t>
  </si>
  <si>
    <t>160606</t>
  </si>
  <si>
    <t>1607</t>
  </si>
  <si>
    <t>160708</t>
  </si>
  <si>
    <t>160709</t>
  </si>
  <si>
    <t>160799</t>
  </si>
  <si>
    <t>1608</t>
  </si>
  <si>
    <t>160801</t>
  </si>
  <si>
    <t>160802</t>
  </si>
  <si>
    <t>160803</t>
  </si>
  <si>
    <t>160804</t>
  </si>
  <si>
    <t>160805</t>
  </si>
  <si>
    <t>160806</t>
  </si>
  <si>
    <t>160807</t>
  </si>
  <si>
    <t>1609</t>
  </si>
  <si>
    <t>160901</t>
  </si>
  <si>
    <t>160902</t>
  </si>
  <si>
    <t>160903</t>
  </si>
  <si>
    <t>160904</t>
  </si>
  <si>
    <t>1610</t>
  </si>
  <si>
    <t>161001</t>
  </si>
  <si>
    <t>161002</t>
  </si>
  <si>
    <t>161003</t>
  </si>
  <si>
    <t>161004</t>
  </si>
  <si>
    <t>1611</t>
  </si>
  <si>
    <t>161101</t>
  </si>
  <si>
    <t>161102</t>
  </si>
  <si>
    <t>161103</t>
  </si>
  <si>
    <t>161104</t>
  </si>
  <si>
    <t>161105</t>
  </si>
  <si>
    <t>161106</t>
  </si>
  <si>
    <t>17</t>
  </si>
  <si>
    <t>1701</t>
  </si>
  <si>
    <t>170101</t>
  </si>
  <si>
    <t>170102</t>
  </si>
  <si>
    <t>170103</t>
  </si>
  <si>
    <t>170106</t>
  </si>
  <si>
    <t>1702</t>
  </si>
  <si>
    <t>170201</t>
  </si>
  <si>
    <t>170202</t>
  </si>
  <si>
    <t>170203</t>
  </si>
  <si>
    <t>170204</t>
  </si>
  <si>
    <t>1703</t>
  </si>
  <si>
    <t>170301</t>
  </si>
  <si>
    <t>170302</t>
  </si>
  <si>
    <t>170303</t>
  </si>
  <si>
    <t>1704</t>
  </si>
  <si>
    <t>170401</t>
  </si>
  <si>
    <t>170402</t>
  </si>
  <si>
    <t>170403</t>
  </si>
  <si>
    <t>170404</t>
  </si>
  <si>
    <t>170405</t>
  </si>
  <si>
    <t>170406</t>
  </si>
  <si>
    <t>170407</t>
  </si>
  <si>
    <t>170409</t>
  </si>
  <si>
    <t>170410</t>
  </si>
  <si>
    <t>170411</t>
  </si>
  <si>
    <t>1705</t>
  </si>
  <si>
    <t>170503</t>
  </si>
  <si>
    <t>170504</t>
  </si>
  <si>
    <t>170505</t>
  </si>
  <si>
    <t>170506</t>
  </si>
  <si>
    <t>170507</t>
  </si>
  <si>
    <t>170508</t>
  </si>
  <si>
    <t>1706</t>
  </si>
  <si>
    <t>170601</t>
  </si>
  <si>
    <t>170603</t>
  </si>
  <si>
    <t>170604</t>
  </si>
  <si>
    <t>170605</t>
  </si>
  <si>
    <t>1708</t>
  </si>
  <si>
    <t>170801</t>
  </si>
  <si>
    <t>170802</t>
  </si>
  <si>
    <t>1709</t>
  </si>
  <si>
    <t>170901</t>
  </si>
  <si>
    <t>170902</t>
  </si>
  <si>
    <t>170903</t>
  </si>
  <si>
    <t>170904</t>
  </si>
  <si>
    <t>18</t>
  </si>
  <si>
    <t>1801</t>
  </si>
  <si>
    <t>180101</t>
  </si>
  <si>
    <t>180102</t>
  </si>
  <si>
    <t>180103</t>
  </si>
  <si>
    <t>180104</t>
  </si>
  <si>
    <t>180106</t>
  </si>
  <si>
    <t>180107</t>
  </si>
  <si>
    <t>180108</t>
  </si>
  <si>
    <t>180109</t>
  </si>
  <si>
    <t>180110</t>
  </si>
  <si>
    <t>1802</t>
  </si>
  <si>
    <t>180201</t>
  </si>
  <si>
    <t>180202</t>
  </si>
  <si>
    <t>180203</t>
  </si>
  <si>
    <t>180205</t>
  </si>
  <si>
    <t>180206</t>
  </si>
  <si>
    <t>180207</t>
  </si>
  <si>
    <t>180208</t>
  </si>
  <si>
    <t>19</t>
  </si>
  <si>
    <t>1901</t>
  </si>
  <si>
    <t>190102</t>
  </si>
  <si>
    <t>190105</t>
  </si>
  <si>
    <t>190106</t>
  </si>
  <si>
    <t>190107</t>
  </si>
  <si>
    <t>190110</t>
  </si>
  <si>
    <t>190111</t>
  </si>
  <si>
    <t>190112</t>
  </si>
  <si>
    <t>190113</t>
  </si>
  <si>
    <t>190114</t>
  </si>
  <si>
    <t>190115</t>
  </si>
  <si>
    <t>190116</t>
  </si>
  <si>
    <t>190117</t>
  </si>
  <si>
    <t>190118</t>
  </si>
  <si>
    <t>190119</t>
  </si>
  <si>
    <t>190199</t>
  </si>
  <si>
    <t>1902</t>
  </si>
  <si>
    <t>190203</t>
  </si>
  <si>
    <t>190204</t>
  </si>
  <si>
    <t>190205</t>
  </si>
  <si>
    <t>190206</t>
  </si>
  <si>
    <t>190207</t>
  </si>
  <si>
    <t>190208</t>
  </si>
  <si>
    <t>190209</t>
  </si>
  <si>
    <t>190210</t>
  </si>
  <si>
    <t>190211</t>
  </si>
  <si>
    <t>190299</t>
  </si>
  <si>
    <t>1903</t>
  </si>
  <si>
    <t>190304</t>
  </si>
  <si>
    <t>190305</t>
  </si>
  <si>
    <t>190306</t>
  </si>
  <si>
    <t>190307</t>
  </si>
  <si>
    <t>1904</t>
  </si>
  <si>
    <t>190401</t>
  </si>
  <si>
    <t>190402</t>
  </si>
  <si>
    <t>190403</t>
  </si>
  <si>
    <t>190404</t>
  </si>
  <si>
    <t>1905</t>
  </si>
  <si>
    <t>190501</t>
  </si>
  <si>
    <t>190502</t>
  </si>
  <si>
    <t>190503</t>
  </si>
  <si>
    <t>190599</t>
  </si>
  <si>
    <t>1906</t>
  </si>
  <si>
    <t>190603</t>
  </si>
  <si>
    <t>190604</t>
  </si>
  <si>
    <t>190605</t>
  </si>
  <si>
    <t>190606</t>
  </si>
  <si>
    <t>190699</t>
  </si>
  <si>
    <t>1907</t>
  </si>
  <si>
    <t>190702</t>
  </si>
  <si>
    <t>190703</t>
  </si>
  <si>
    <t>1908</t>
  </si>
  <si>
    <t>190801</t>
  </si>
  <si>
    <t>190802</t>
  </si>
  <si>
    <t>190805</t>
  </si>
  <si>
    <t>190806</t>
  </si>
  <si>
    <t>190807</t>
  </si>
  <si>
    <t>190808</t>
  </si>
  <si>
    <t>190809</t>
  </si>
  <si>
    <t>190810</t>
  </si>
  <si>
    <t>190811</t>
  </si>
  <si>
    <t>190812</t>
  </si>
  <si>
    <t>190813</t>
  </si>
  <si>
    <t>190814</t>
  </si>
  <si>
    <t>190899</t>
  </si>
  <si>
    <t>1909</t>
  </si>
  <si>
    <t>190901</t>
  </si>
  <si>
    <t>190902</t>
  </si>
  <si>
    <t>190903</t>
  </si>
  <si>
    <t>190904</t>
  </si>
  <si>
    <t>190905</t>
  </si>
  <si>
    <t>190906</t>
  </si>
  <si>
    <t>190999</t>
  </si>
  <si>
    <t>1910</t>
  </si>
  <si>
    <t>191001</t>
  </si>
  <si>
    <t>191002</t>
  </si>
  <si>
    <t>191003</t>
  </si>
  <si>
    <t>191004</t>
  </si>
  <si>
    <t>191005</t>
  </si>
  <si>
    <t>191006</t>
  </si>
  <si>
    <t>1911</t>
  </si>
  <si>
    <t>191101</t>
  </si>
  <si>
    <t>191102</t>
  </si>
  <si>
    <t>191103</t>
  </si>
  <si>
    <t>191104</t>
  </si>
  <si>
    <t>191105</t>
  </si>
  <si>
    <t>191106</t>
  </si>
  <si>
    <t>191107</t>
  </si>
  <si>
    <t>191199</t>
  </si>
  <si>
    <t>1912</t>
  </si>
  <si>
    <t>191201</t>
  </si>
  <si>
    <t>191202</t>
  </si>
  <si>
    <t>191203</t>
  </si>
  <si>
    <t>191204</t>
  </si>
  <si>
    <t>191205</t>
  </si>
  <si>
    <t>191206</t>
  </si>
  <si>
    <t>191207</t>
  </si>
  <si>
    <t>191208</t>
  </si>
  <si>
    <t>191209</t>
  </si>
  <si>
    <t>191210</t>
  </si>
  <si>
    <t>191211</t>
  </si>
  <si>
    <t>191212</t>
  </si>
  <si>
    <t>1913</t>
  </si>
  <si>
    <t>191301</t>
  </si>
  <si>
    <t>191302</t>
  </si>
  <si>
    <t>191303</t>
  </si>
  <si>
    <t>191304</t>
  </si>
  <si>
    <t>191305</t>
  </si>
  <si>
    <t>191306</t>
  </si>
  <si>
    <t>191307</t>
  </si>
  <si>
    <t>191308</t>
  </si>
  <si>
    <t>20</t>
  </si>
  <si>
    <t>2001</t>
  </si>
  <si>
    <t>200101</t>
  </si>
  <si>
    <t>200102</t>
  </si>
  <si>
    <t>200110</t>
  </si>
  <si>
    <t>200111</t>
  </si>
  <si>
    <t>200113</t>
  </si>
  <si>
    <t>200114</t>
  </si>
  <si>
    <t>200115</t>
  </si>
  <si>
    <t>200117</t>
  </si>
  <si>
    <t>200119</t>
  </si>
  <si>
    <t>200121</t>
  </si>
  <si>
    <t>200125</t>
  </si>
  <si>
    <t>200126</t>
  </si>
  <si>
    <t>200127</t>
  </si>
  <si>
    <t>200128</t>
  </si>
  <si>
    <t>200129</t>
  </si>
  <si>
    <t>200130</t>
  </si>
  <si>
    <t>200131</t>
  </si>
  <si>
    <t>200132</t>
  </si>
  <si>
    <t>200133</t>
  </si>
  <si>
    <t>200134</t>
  </si>
  <si>
    <t>200135</t>
  </si>
  <si>
    <t>200136</t>
  </si>
  <si>
    <t>200137</t>
  </si>
  <si>
    <t>200138</t>
  </si>
  <si>
    <t>200139</t>
  </si>
  <si>
    <t>200140</t>
  </si>
  <si>
    <t>200141</t>
  </si>
  <si>
    <t>200199</t>
  </si>
  <si>
    <t>2002</t>
  </si>
  <si>
    <t>200201</t>
  </si>
  <si>
    <t>200202</t>
  </si>
  <si>
    <t>200203</t>
  </si>
  <si>
    <t>2003</t>
  </si>
  <si>
    <t>200302</t>
  </si>
  <si>
    <t>200303</t>
  </si>
  <si>
    <t>200304</t>
  </si>
  <si>
    <t>200306</t>
  </si>
  <si>
    <t>200399</t>
  </si>
  <si>
    <t>z toho dle sloupce 7 (-)</t>
  </si>
  <si>
    <t>Jiný úlet neuvedený pod číslem 10 10 11</t>
  </si>
  <si>
    <t>Odpadní činidla na indikaci prasklin neuvedená pod číslem 10 10 15</t>
  </si>
  <si>
    <t>Odpadní sklářský kmen před tepelným zpracováním obsahující nebezpečné látky</t>
  </si>
  <si>
    <t>Odpadní sklářský kmen před tepelným zpracováním neuvedený pod číslem 10 11 09</t>
  </si>
  <si>
    <t>Kaly a filtrační koláče z čištění spalin neuvedené pod číslem 10 11 17</t>
  </si>
  <si>
    <t>Odpadní keramické hmoty před tepelným zpracováním</t>
  </si>
  <si>
    <t>Vyřazené formy</t>
  </si>
  <si>
    <t>Odpadní keramické zboží, cihly, tašky a staviva (po tepelném zpracování)</t>
  </si>
  <si>
    <t>Odpad surovin před tepelným zpracováním</t>
  </si>
  <si>
    <t>Úlet a prach (kromě odpadů uvedených pod čísly 10 13 12 a 10 13 13)</t>
  </si>
  <si>
    <t>Kyselé mořicí roztoky</t>
  </si>
  <si>
    <t>Kyseliny blíže nespecifikované</t>
  </si>
  <si>
    <t>Alkalické mořicí roztoky</t>
  </si>
  <si>
    <t>Kaly z fosfátování</t>
  </si>
  <si>
    <t>Kaly a filtrační koláče obsahující nebezpečné látky</t>
  </si>
  <si>
    <t>Oplachové vody obsahující nebezpečné látky</t>
  </si>
  <si>
    <t>Jiné odpady obsahující nebezpečné látky</t>
  </si>
  <si>
    <t>Odpady z hydrometalurgie neželezných kovů</t>
  </si>
  <si>
    <t>Odpady obsahující kyanidy</t>
  </si>
  <si>
    <t>Jiné odpady</t>
  </si>
  <si>
    <t>Tvrdý zinek</t>
  </si>
  <si>
    <t>Zinkový popel</t>
  </si>
  <si>
    <t>Piliny a třísky neželezných kovů</t>
  </si>
  <si>
    <t>Úlet neželezných kovů</t>
  </si>
  <si>
    <t>Odpadní minerální řezné oleje neobsahující halogeny (kromě emulzí a roztoků)</t>
  </si>
  <si>
    <t>Odpadní řezné emulze a roztoky neobsahující halogeny</t>
  </si>
  <si>
    <t>Syntetické řezné oleje</t>
  </si>
  <si>
    <t>Upotřebené vosky a tuky</t>
  </si>
  <si>
    <t>Odpady ze svařování</t>
  </si>
  <si>
    <t>Upotřebené brusné nástroje a brusné materiály obsahující nebezpečné látky</t>
  </si>
  <si>
    <t>Upotřebené brusné nástroje a brusné materiály neuvedené pod číslem 12 01 20</t>
  </si>
  <si>
    <t>Odpadní hydraulické oleje</t>
  </si>
  <si>
    <t>Chlorované emulze</t>
  </si>
  <si>
    <t>Nechlorované emulze</t>
  </si>
  <si>
    <t>Syntetické hydraulické oleje</t>
  </si>
  <si>
    <t>Snadno biologicky rozložitelné hydraulické oleje</t>
  </si>
  <si>
    <t>Jiné hydraulické oleje</t>
  </si>
  <si>
    <t>Nechlorované minerální motorové, převodové a mazací oleje</t>
  </si>
  <si>
    <t>Syntetické motorové, převodové a mazací oleje</t>
  </si>
  <si>
    <t>Jiné motorové, převodové a mazací oleje</t>
  </si>
  <si>
    <t>Minerální nechlorované izolační a teplonosné oleje</t>
  </si>
  <si>
    <t>Oleje ze dna lodí vnitrozemské plavby</t>
  </si>
  <si>
    <t>Kaly z lapáků nečistot</t>
  </si>
  <si>
    <t>Topný olej a motorová nafta</t>
  </si>
  <si>
    <t>Motorový benzín</t>
  </si>
  <si>
    <t>Jiné emulze</t>
  </si>
  <si>
    <t>Odpadní organická rozpouštědla, chladicí média a hnací média rozprašovačů pěn a aerosolů</t>
  </si>
  <si>
    <t>Chlorofluorouhlovodíky, hydrochlorofluorouhlovodíky (HCFC), hydrofluorouhlovodíky (HFC)</t>
  </si>
  <si>
    <t>Jiná halogenovaná rozpouštědla a směsi rozpouštědel</t>
  </si>
  <si>
    <t>Jiná rozpouštědla a směsi rozpouštědel</t>
  </si>
  <si>
    <t>Kaly nebo pevné odpady obsahující halogenovaná rozpouštědla</t>
  </si>
  <si>
    <t>Kaly nebo pevné odpady obsahující ostatní rozpouštědla</t>
  </si>
  <si>
    <t>ODPADNÍ OBALY; ABSORPČNÍ ČINIDLA, ČISTICÍ TKANINY, FILTRAČNÍ MATERIÁLY A OCHRANNÉ ODĚVY JINAK NEURČENÉ</t>
  </si>
  <si>
    <t>Dřevěné obaly</t>
  </si>
  <si>
    <t>Kovové obaly</t>
  </si>
  <si>
    <t>Kompozitní obaly</t>
  </si>
  <si>
    <t>Skleněné obaly</t>
  </si>
  <si>
    <t>Textilní obaly</t>
  </si>
  <si>
    <t>Absorpční činidla, filtrační materiály, čisticí tkaniny a ochranné oděvy</t>
  </si>
  <si>
    <t>Součástky obsahující rtuť</t>
  </si>
  <si>
    <t>Součástky obsahující PCB</t>
  </si>
  <si>
    <t>Výbušné součásti (např. airbagy)</t>
  </si>
  <si>
    <t>Brzdové destičky neuvedené pod číslem 16 01 11</t>
  </si>
  <si>
    <t>Brzdové kapaliny</t>
  </si>
  <si>
    <t>Železné kovy</t>
  </si>
  <si>
    <t>Neželezné kovy</t>
  </si>
  <si>
    <t>Plasty</t>
  </si>
  <si>
    <t>Sklo</t>
  </si>
  <si>
    <t>Jiná vyřazená zařízení obsahující PCB nebo těmito látkami znečištěná neuvedená pod číslem 16 02 09</t>
  </si>
  <si>
    <t>Vyřazená zařízení obsahující chlorofluorouhlovodíky, hydrochlorofluorouhlovodíky (HCFC) a hydrofluorouhlovodíky (HFC)</t>
  </si>
  <si>
    <t>Vyřazená zařízení obsahující volný azbest</t>
  </si>
  <si>
    <t>Vyřazená zařízení neuvedená pod čísly 16 02 09 až 16 02 13</t>
  </si>
  <si>
    <t>Vadné šarže a nepoužité výrobky</t>
  </si>
  <si>
    <t>Anorganické odpady obsahující nebezpečné látky</t>
  </si>
  <si>
    <t>Anorganické odpady neuvedené pod číslem 16 03 03</t>
  </si>
  <si>
    <t>Organické odpady obsahující nebezpečné látky</t>
  </si>
  <si>
    <t>Plyny v tlakových nádobách (včetně halonů) obsahující nebezpečné látky</t>
  </si>
  <si>
    <t>Laboratorní chemikálie a jejich směsi, které jsou nebo obsahují nebezpečné látky</t>
  </si>
  <si>
    <t>Vyřazené anorganické chemikálie, které jsou nebo obsahují nebezpečné látky</t>
  </si>
  <si>
    <t>Vyřazené organické chemikálie, které jsou nebo obsahují nebezpečné látky</t>
  </si>
  <si>
    <t>Vyřazené chemikálie neuvedené pod čísly 16 05 06, 16 05 07 nebo 16 05 08</t>
  </si>
  <si>
    <t>Baterie a akumulátory</t>
  </si>
  <si>
    <t>Baterie obsahující rtuť</t>
  </si>
  <si>
    <t>Alkalické baterie (kromě baterií uvedených pod číslem 16 06 03)</t>
  </si>
  <si>
    <t>Jiné baterie a akumulátory</t>
  </si>
  <si>
    <t>Odpady obsahující ropné látky</t>
  </si>
  <si>
    <t>Odpady obsahující jiné nebezpečné látky</t>
  </si>
  <si>
    <t>Upotřebené katalyzátory</t>
  </si>
  <si>
    <t>Upotřebené katalyzátory obsahující zlato, stříbro, rhenium, rhodium, paladium, iridium nebo platinu (kromě odpadu uvedeného pod číslem 16 08 07)</t>
  </si>
  <si>
    <t>Upotřebené tekuté katalyzátory z katalytického krakování (kromě odpadu uvedeného pod číslem 16 08 07)</t>
  </si>
  <si>
    <t>Číslo osvědčení</t>
  </si>
  <si>
    <t>Upotřebené katalyzátory obsahující kyselinu fosforečnou</t>
  </si>
  <si>
    <t>Upotřebené kapaliny použité jako katalyzátory</t>
  </si>
  <si>
    <t>Upotřebené katalyzátory znečištěné nebezpečnými látkami</t>
  </si>
  <si>
    <t>Oxidační činidla</t>
  </si>
  <si>
    <t>Manganistany, např. manganistan draselný</t>
  </si>
  <si>
    <t>Peroxidy, např. peroxid vodíku</t>
  </si>
  <si>
    <t>Oxidační činidla jinak blíže neurčená</t>
  </si>
  <si>
    <t>Odpadní vody neuvedené pod číslem 16 10 01</t>
  </si>
  <si>
    <t>Vodné koncentráty neuvedené pod číslem 16 10 03</t>
  </si>
  <si>
    <t>Beton</t>
  </si>
  <si>
    <t>Cihly</t>
  </si>
  <si>
    <t>Tašky a keramické výrobky</t>
  </si>
  <si>
    <t>Dřevo, sklo a plasty</t>
  </si>
  <si>
    <t>Asfaltové směsi, dehet a výrobky z dehtu</t>
  </si>
  <si>
    <t>Asfaltové směsi obsahující dehet</t>
  </si>
  <si>
    <t>Asfaltové směsi neuvedené pod číslem 17 03 01</t>
  </si>
  <si>
    <t>Uhelný dehet a výrobky z dehtu</t>
  </si>
  <si>
    <t>Kovy (včetně jejich slitin)</t>
  </si>
  <si>
    <t>Měď, bronz, mosaz</t>
  </si>
  <si>
    <t>Hliník</t>
  </si>
  <si>
    <t>Olovo</t>
  </si>
  <si>
    <t>Zinek</t>
  </si>
  <si>
    <t>Železo a ocel</t>
  </si>
  <si>
    <t>Cín</t>
  </si>
  <si>
    <t>Směsné kovy</t>
  </si>
  <si>
    <t>Kovový odpad znečištěný nebezpečnými látkami</t>
  </si>
  <si>
    <t>Zemina a kamení obsahující nebezpečné látky</t>
  </si>
  <si>
    <t>Zemina a kamení neuvedené pod číslem 17 05 03</t>
  </si>
  <si>
    <t>Štěrk ze železničního svršku obsahující nebezpečné látky</t>
  </si>
  <si>
    <t>Štěrk ze železničního svršku neuvedený pod číslem 17 05 07</t>
  </si>
  <si>
    <t>Jiné izolační materiály, které jsou nebo obsahují nebezpečné látky</t>
  </si>
  <si>
    <t>Izolační materiály neuvedené pod čísly 17 06 01 a 17 06 03</t>
  </si>
  <si>
    <t>Stavební materiály obsahující azbest</t>
  </si>
  <si>
    <t>Stavební materiál na bázi sádry</t>
  </si>
  <si>
    <t>Stavební materiály na bázi sádry znečištěné nebezpečnými látkami</t>
  </si>
  <si>
    <t>Stavební materiály na bázi sádry neuvedené pod číslem 17 08 01</t>
  </si>
  <si>
    <t>Jiné stavební a demoliční odpady</t>
  </si>
  <si>
    <t>Stavební a demoliční odpady obsahující rtuť</t>
  </si>
  <si>
    <t>Jiné stavební a demoliční odpady (včetně směsných stavebních a demoličních odpadů) obsahující nebezpečné látky</t>
  </si>
  <si>
    <t>Části těla a orgány včetně krevních vaků a krevních konzerv (kromě čísla 18 01 03)</t>
  </si>
  <si>
    <t>Chemikálie neuvedené pod číslem 18 01 06</t>
  </si>
  <si>
    <t>Nepoužitelná cytostatika</t>
  </si>
  <si>
    <t>Jiná nepoužitelná léčiva neuvedená pod číslem 18 01 08</t>
  </si>
  <si>
    <t>Odpadní amalgám ze stomatologické péče</t>
  </si>
  <si>
    <t>Jiná nepoužitelná léčiva neuvedená pod číslem 18 02 07</t>
  </si>
  <si>
    <t>Odpady ze spalování nebo z pyrolýzy odpadů</t>
  </si>
  <si>
    <t>Filtrační koláče z čištění odpadních plynů</t>
  </si>
  <si>
    <t>Odpadní vody z čištění odpadních plynů a jiné odpadní vody</t>
  </si>
  <si>
    <t>Pevné odpady z čištění odpadních plynů</t>
  </si>
  <si>
    <t>Upotřebené aktivní uhlí z čištění spalin</t>
  </si>
  <si>
    <t>Popel a struska obsahující nebezpečné látky</t>
  </si>
  <si>
    <t>Jiný popel a struska neuvedené pod číslem 19 01 11</t>
  </si>
  <si>
    <t>Popílek obsahující nebezpečné látky</t>
  </si>
  <si>
    <t>Kotelní prach obsahující nebezpečné látky</t>
  </si>
  <si>
    <t>Kotelní prach neuvedený pod číslem 19 01 15</t>
  </si>
  <si>
    <t>Odpady z fyzikálně-chemických úprav odpadů (např. odstraňování chromu či kyanidů, neutralizace)</t>
  </si>
  <si>
    <t>Upravené směsi odpadů, které obsahují nejméně jeden odpad hodnocený jako nebezpečný</t>
  </si>
  <si>
    <t>Olej a koncentráty ze separace</t>
  </si>
  <si>
    <t>Kapalné hořlavé odpady obsahující nebezpečné látky</t>
  </si>
  <si>
    <t>Pevné hořlavé odpady obsahující nebezpečné látky</t>
  </si>
  <si>
    <t>Hořlavé odpady neuvedené pod čísly 19 02 08 a 19 02 09</t>
  </si>
  <si>
    <t>Stabilizovaný odpad neuvedený pod číslem 19 03 04</t>
  </si>
  <si>
    <t>Solidifikovaný odpad neuvedený pod číslem 19 03 06</t>
  </si>
  <si>
    <t>Vitrifikovaný odpad a odpad z vitrifikace</t>
  </si>
  <si>
    <t>Vitrifikovaný odpad</t>
  </si>
  <si>
    <t>Nezkompostovaný podíl komunálního nebo podobného odpadu</t>
  </si>
  <si>
    <t>Nezkompostovaný podíl odpadů živočišného a rostlinného původu</t>
  </si>
  <si>
    <t>Kompost nevyhovující jakosti</t>
  </si>
  <si>
    <t>Produkty vyhnívání z anaerobního zpracování živočišného a rostlinného odpadu</t>
  </si>
  <si>
    <t>Průsaková voda ze skládek obsahující nebezpečné látky</t>
  </si>
  <si>
    <t>Průsaková voda ze skládek neuvedená pod číslem 19 07 02</t>
  </si>
  <si>
    <t>Shrabky z česlí</t>
  </si>
  <si>
    <t>Kaly z čištění komunálních odpadních vod</t>
  </si>
  <si>
    <t>Nasycené nebo upotřebené pryskyřice iontoměničů</t>
  </si>
  <si>
    <t>Směs tuků a olejů z odlučovače tuků obsahující pouze jedlé oleje a jedlé tuky</t>
  </si>
  <si>
    <t>Upotřebené aktivní uhlí</t>
  </si>
  <si>
    <t>Železný a ocelový odpad</t>
  </si>
  <si>
    <t>Neželezný odpad</t>
  </si>
  <si>
    <t>Lehké frakce a prach obsahující nebezpečné látky</t>
  </si>
  <si>
    <t>Lehké frakce a prach neuvedené pod číslem 19 10 03</t>
  </si>
  <si>
    <t>Jiné frakce obsahující nebezpečné látky</t>
  </si>
  <si>
    <t>Jiné frakce neuvedené pod číslem 19 10 05</t>
  </si>
  <si>
    <t>Papír a lepenka</t>
  </si>
  <si>
    <t>Plasty a kaučuk</t>
  </si>
  <si>
    <t>Dřevo obsahující nebezpečné látky</t>
  </si>
  <si>
    <t>Textil</t>
  </si>
  <si>
    <t>Nerosty (např. písek, kameny)</t>
  </si>
  <si>
    <t>Oděvy</t>
  </si>
  <si>
    <t>Textilní materiály</t>
  </si>
  <si>
    <t>Rozpouštědla</t>
  </si>
  <si>
    <t>Kyseliny</t>
  </si>
  <si>
    <t>Zásady</t>
  </si>
  <si>
    <t>Fotochemikálie</t>
  </si>
  <si>
    <t>Pesticidy</t>
  </si>
  <si>
    <t>Jedlý olej a tuk</t>
  </si>
  <si>
    <t>Olej a tuk neuvedený pod číslem 20 01 25</t>
  </si>
  <si>
    <t>Barvy, tiskařské barvy, lepidla a pryskyřice obsahující nebezpečné látky</t>
  </si>
  <si>
    <t>Barvy, tiskařské barvy, lepidla a pryskyřice neuvedené pod číslem 20 01 27</t>
  </si>
  <si>
    <t>Detergenty obsahující nebezpečné látky</t>
  </si>
  <si>
    <t>Detergenty neuvedené pod číslem 20 01 29</t>
  </si>
  <si>
    <t>Jiná nepoužitelná léčiva neuvedená pod číslem 20 01 31</t>
  </si>
  <si>
    <t>Baterie a akumulátory neuvedené pod číslem 20 01 33</t>
  </si>
  <si>
    <t>Vyřazené elektrické a elektronické zařízení neuvedené pod čísly 20 01 21, 20 01 23 a 20 01 35</t>
  </si>
  <si>
    <t>Dřevo neuvedené pod číslem 20 01 37</t>
  </si>
  <si>
    <t>Kovy</t>
  </si>
  <si>
    <t>Odpady ze zahrad a parků (včetně hřbitovního odpadu)</t>
  </si>
  <si>
    <t>Zemina a kameny</t>
  </si>
  <si>
    <t>Jiný biologicky nerozložitelný odpad</t>
  </si>
  <si>
    <t>Ostatní komunální odpady</t>
  </si>
  <si>
    <t>Uliční smetky</t>
  </si>
  <si>
    <t>Kal ze septiků a žump</t>
  </si>
  <si>
    <t>Komunální odpady jinak blíže neurčené</t>
  </si>
  <si>
    <t>Datum</t>
  </si>
  <si>
    <t>Množství odpadu (tuny)</t>
  </si>
  <si>
    <t>Partner</t>
  </si>
  <si>
    <t>Název druhu odpadu</t>
  </si>
  <si>
    <t>N</t>
  </si>
  <si>
    <t>O</t>
  </si>
  <si>
    <t>Průběžná evidence odpadů</t>
  </si>
  <si>
    <t>p.č.</t>
  </si>
  <si>
    <t>Kód</t>
  </si>
  <si>
    <t>název</t>
  </si>
  <si>
    <t>celkem</t>
  </si>
  <si>
    <t>zneš.</t>
  </si>
  <si>
    <t>způsob</t>
  </si>
  <si>
    <t>firma</t>
  </si>
  <si>
    <t>Papírové a lepenkové obaly</t>
  </si>
  <si>
    <t>Plastové obaly</t>
  </si>
  <si>
    <t>Směsný komunální odpad</t>
  </si>
  <si>
    <t>datum</t>
  </si>
  <si>
    <t>150110</t>
  </si>
  <si>
    <t>160604</t>
  </si>
  <si>
    <t>150202</t>
  </si>
  <si>
    <t>Součet z zneš.</t>
  </si>
  <si>
    <t>Celkový součet</t>
  </si>
  <si>
    <t>130502</t>
  </si>
  <si>
    <t>160121</t>
  </si>
  <si>
    <t>160601</t>
  </si>
  <si>
    <t>160103</t>
  </si>
  <si>
    <t>Olověné akumulátory</t>
  </si>
  <si>
    <t>160107</t>
  </si>
  <si>
    <t>Olejové filtry</t>
  </si>
  <si>
    <t>200307</t>
  </si>
  <si>
    <t>Objemný odpad</t>
  </si>
  <si>
    <t>200123</t>
  </si>
  <si>
    <t>130205</t>
  </si>
  <si>
    <t>130208</t>
  </si>
  <si>
    <t>160122</t>
  </si>
  <si>
    <t>170107</t>
  </si>
  <si>
    <t>200108</t>
  </si>
  <si>
    <t>130507</t>
  </si>
  <si>
    <t>Součástky jinak blíže neurčené</t>
  </si>
  <si>
    <t>Dřevo</t>
  </si>
  <si>
    <t>Odpady jinak blíže neurčené</t>
  </si>
  <si>
    <t>Směsné obaly</t>
  </si>
  <si>
    <t>200301</t>
  </si>
  <si>
    <t>IČ:</t>
  </si>
  <si>
    <t>Katalogové číslo odpadu</t>
  </si>
  <si>
    <t>Kategorie odpadu</t>
  </si>
  <si>
    <t>Zařazování odpadu</t>
  </si>
  <si>
    <t>Pořadové číslo</t>
  </si>
  <si>
    <t>celkem
(+)</t>
  </si>
  <si>
    <t>IČZÚJ:</t>
  </si>
  <si>
    <t>Číslo provozovny:</t>
  </si>
  <si>
    <t>kód</t>
  </si>
  <si>
    <t>kateg.</t>
  </si>
  <si>
    <t>pozn</t>
  </si>
  <si>
    <t>Celkem</t>
  </si>
  <si>
    <t>tun</t>
  </si>
  <si>
    <t>za vedení evidence</t>
  </si>
  <si>
    <t>Osoba odpovědná</t>
  </si>
  <si>
    <t>Hlušina ze zpracování sulfidické rudy obsahující kyseliny nebo kyselinotvorné látky</t>
  </si>
  <si>
    <t>Jiná hlušina obsahující nebezpečné látky</t>
  </si>
  <si>
    <t>Odpadní štěrk a kamenivo neuvedené pod číslem 01 04 07</t>
  </si>
  <si>
    <t>Odpadní písek a jíl</t>
  </si>
  <si>
    <t>Nerudný prach neuvedený pod číslem 01 04 07</t>
  </si>
  <si>
    <t>Odpady ze zpracování potaše a kamenné soli neuvedené pod číslem 01 04 07</t>
  </si>
  <si>
    <t>Vrtné kaly a jiné vrtné odpady</t>
  </si>
  <si>
    <t>Vrtné kaly a odpady obsahující ropné látky</t>
  </si>
  <si>
    <t>Vrtné kaly a další vrtné odpady obsahující nebezpečné látky</t>
  </si>
  <si>
    <t>Odpad živočišných tkání</t>
  </si>
  <si>
    <t>Odpad rostlinných pletiv</t>
  </si>
  <si>
    <t>Odpadní plasty (kromě obalů)</t>
  </si>
  <si>
    <t>Zvířecí trus, moč a hnůj (včetně znečištěné slámy), kapalné odpady, soustřeďované odděleně a zpracovávané mimo místo vzniku</t>
  </si>
  <si>
    <t>Kovové odpady</t>
  </si>
  <si>
    <t>Suroviny nevhodné ke spotřebě nebo zpracování</t>
  </si>
  <si>
    <t>Odpad uhličitanu vápenatého</t>
  </si>
  <si>
    <t>ODPADY ZE ZPRACOVÁNÍ DŘEVA A VÝROBY DESEK, NÁBYTKU, CELULÓZY, PAPÍRU A LEPENKY</t>
  </si>
  <si>
    <t>Piliny, hobliny, odřezky, dřevo, dřevotřískové desky a dýhy obsahující nebezpečné látky</t>
  </si>
  <si>
    <t>Piliny, hobliny, odřezky, dřevo, dřevotřískové desky a dýhy, neuvedené pod číslem 03 01 04</t>
  </si>
  <si>
    <t>Odpadní kůra a dřevo</t>
  </si>
  <si>
    <t>Kaly zeleného louhu (ze zpracování černého louhu)</t>
  </si>
  <si>
    <t>Odpadní kaustifikační kal</t>
  </si>
  <si>
    <t>Odpad z loužení</t>
  </si>
  <si>
    <t>Činící břečka obsahující chrom</t>
  </si>
  <si>
    <t>Jiná barviva a pigmenty neuvedené pod číslem 04 02 16</t>
  </si>
  <si>
    <t>ODPADY ZE ZPRACOVÁNÍ ROPY, ČIŠTĚNÍ ZEMNÍHO PLYNU A Z PYROLYTICKÉHO ZPRACOVÁNÍ UHLÍ</t>
  </si>
  <si>
    <t>Kaly ze dna nádrží na ropné látky</t>
  </si>
  <si>
    <t>Kyselé alkylové kaly</t>
  </si>
  <si>
    <t>Uniklé (rozlité) ropné látky</t>
  </si>
  <si>
    <t>Kyselé dehty</t>
  </si>
  <si>
    <t>Jiné dehty</t>
  </si>
  <si>
    <t>Ropa obsahující kyseliny</t>
  </si>
  <si>
    <t>Asfalt</t>
  </si>
  <si>
    <t>Odpady obsahující síru</t>
  </si>
  <si>
    <t>Kyselina sírová a kyselina siřičitá</t>
  </si>
  <si>
    <t>Kyselina chlorovodíková</t>
  </si>
  <si>
    <t>Kyselina fluorovodíková</t>
  </si>
  <si>
    <t>Kyselina dusičná a kyselina dusitá</t>
  </si>
  <si>
    <t>Jiné kyseliny</t>
  </si>
  <si>
    <t>Hydroxid vápenatý</t>
  </si>
  <si>
    <t>Hydroxid amonný</t>
  </si>
  <si>
    <t>Hydroxid sodný a hydroxid draselný</t>
  </si>
  <si>
    <t>Jiné alkálie</t>
  </si>
  <si>
    <t>Pevné soli a roztoky obsahující kyanidy</t>
  </si>
  <si>
    <t>Pevné soli a roztoky obsahující těžké kovy</t>
  </si>
  <si>
    <t>Pevné soli a roztoky neuvedené pod čísly 06 03 11 a 06 03 13</t>
  </si>
  <si>
    <t>Oxidy kovů obsahující těžké kovy</t>
  </si>
  <si>
    <t>Odpady obsahující kovy neuvedené pod číslem 06 03</t>
  </si>
  <si>
    <t>Odpady obsahující arsen</t>
  </si>
  <si>
    <t>Odpady obsahující rtuť</t>
  </si>
  <si>
    <t>Kaly síranu barnatého obsahující rtuť</t>
  </si>
  <si>
    <t>Odpady obsahující nebezpečné silikony</t>
  </si>
  <si>
    <t>Struska obsahující fosfor</t>
  </si>
  <si>
    <t>Reakční odpady na bázi vápníku obsahující nebo znečištěné nebezpečnými látkami</t>
  </si>
  <si>
    <t>Odpady obsahující nebezpečné látky</t>
  </si>
  <si>
    <t>Upotřebené aktivní uhlí (kromě odpadu uvedeného pod číslem 06 07 02)</t>
  </si>
  <si>
    <t>Saze průmyslově vyráběné</t>
  </si>
  <si>
    <t>Odpady ze zpracování azbestu</t>
  </si>
  <si>
    <t>Organická halogenovaná rozpouštědla, promývací kapaliny a matečné louhy</t>
  </si>
  <si>
    <t>Jiná organická rozpouštědla, promývací kapaliny a matečné louhy</t>
  </si>
  <si>
    <t>Halogenované destilační a reakční zbytky</t>
  </si>
  <si>
    <t>Jiné destilační a reakční zbytky</t>
  </si>
  <si>
    <t>Halogenované filtrační koláče, upotřebená absorpční činidla</t>
  </si>
  <si>
    <t>Jiné filtrační koláče, upotřebená absorpční činidla</t>
  </si>
  <si>
    <t>Promývací vody a matečné louhy</t>
  </si>
  <si>
    <t>Halogenované filtrační koláče a upotřebená absorpční činidla</t>
  </si>
  <si>
    <t>Jiné filtrační koláče a upotřebená absorpční činidla</t>
  </si>
  <si>
    <t>Plastový odpad</t>
  </si>
  <si>
    <t>Odpady přísad obsahující nebezpečné látky</t>
  </si>
  <si>
    <t>Odpady přísad neuvedené pod číslem 07 02 14</t>
  </si>
  <si>
    <t>Odpady obsahující silikony neuvedené pod číslem 07 02 16</t>
  </si>
  <si>
    <t>Pevné odpady obsahující nebezpečné látky</t>
  </si>
  <si>
    <t>Pevné odpady neuvedené pod číslem 07 05 13</t>
  </si>
  <si>
    <t>Ostatní destilační a reakční zbytky</t>
  </si>
  <si>
    <t>Odpadní barvy a laky obsahující organická rozpouštědla nebo jiné nebezpečné látky</t>
  </si>
  <si>
    <t>Jiné odpadní barvy a laky neuvedené pod číslem 08 01 11</t>
  </si>
  <si>
    <t>Jiné vodné suspenze obsahující barvy nebo laky neuvedené pod číslem 08 01 19</t>
  </si>
  <si>
    <t>Odpadní odstraňovače barev nebo laků</t>
  </si>
  <si>
    <t>Vodné kaly obsahující keramické materiály</t>
  </si>
  <si>
    <t>Vodné suspenze obsahující keramické materiály</t>
  </si>
  <si>
    <t>Vodné kapalné odpady obsahující tiskařské barvy</t>
  </si>
  <si>
    <t>Kaly tiskařských barev obsahující nebezpečné látky</t>
  </si>
  <si>
    <t>Kaly tiskařských barev neuvedené pod číslem 08 03 14</t>
  </si>
  <si>
    <t>Odpadní leptací roztoky</t>
  </si>
  <si>
    <t>Odpadní tiskařský toner obsahující nebezpečné látky</t>
  </si>
  <si>
    <t>Odpadní tiskařský toner neuvedený pod číslem 08 03 17</t>
  </si>
  <si>
    <t>Disperzní olej</t>
  </si>
  <si>
    <t>Odpadní lepidla a těsnicí materiály obsahující organická rozpouštědla nebo jiné nebezpečné látky</t>
  </si>
  <si>
    <t>Jiná odpadní lepidla a těsnicí materiály neuvedené pod číslem 08 04 09</t>
  </si>
  <si>
    <t>Kaly z lepidel a těsnicích materiálů obsahující organická rozpouštědla nebo jiné nebezpečné látky</t>
  </si>
  <si>
    <t>Jiné kaly z lepidel a těsnicích materiálů neuvedené pod číslem 08 04 11</t>
  </si>
  <si>
    <t>Odpadní vody obsahující lepidla nebo těsnicí materiály s organickými rozpouštědly nebo s jinými nebezpečnými látkami</t>
  </si>
  <si>
    <t>Kalafunový olej</t>
  </si>
  <si>
    <t>Odpady jinak blíže neurčené ve skupině 08</t>
  </si>
  <si>
    <t>Vodné roztoky vývojek a aktivátorů</t>
  </si>
  <si>
    <t>Roztoky vývojek v rozpouštědlech</t>
  </si>
  <si>
    <t>Roztoky ustalovačů</t>
  </si>
  <si>
    <t>Fotoaparáty na jedno použití bez baterií</t>
  </si>
  <si>
    <t>Popílek ze spalování uhlí</t>
  </si>
  <si>
    <t>Popílek a kotelní prach ze spalování ropných produktů</t>
  </si>
  <si>
    <t>Kyselina sírová</t>
  </si>
  <si>
    <t>Škvára, struska a kotelní prach ze spoluspalování odpadu obsahující nebezpečné látky</t>
  </si>
  <si>
    <t>Popílek ze spoluspalování odpadu obsahující nebezpečné látky</t>
  </si>
  <si>
    <t>Odpady ze zpracování strusky</t>
  </si>
  <si>
    <t>Nezpracovaná struska</t>
  </si>
  <si>
    <t>Kaly a filtrační koláče z čištění plynu obsahující nebezpečné látky</t>
  </si>
  <si>
    <t>Kaly a filtrační koláče z čištění plynu neuvedené pod číslem 10 02 13</t>
  </si>
  <si>
    <t>Jiné kaly a filtrační koláče</t>
  </si>
  <si>
    <t>Odpadní anody</t>
  </si>
  <si>
    <t>Černé stěry z druhého tavení</t>
  </si>
  <si>
    <t>Jiné stěry neuvedené pod číslem 10 03 15</t>
  </si>
  <si>
    <t>Odpady obsahující uhlík z výroby anod neuvedené pod číslem 10 03 17</t>
  </si>
  <si>
    <t>Provozovna</t>
  </si>
  <si>
    <t>Původce</t>
  </si>
  <si>
    <t>IČ</t>
  </si>
  <si>
    <t>sídlo</t>
  </si>
  <si>
    <t>Ing. Zdeněk Fildán, tel. 606 638 325, info@envigroup.cz</t>
  </si>
  <si>
    <t>adresa</t>
  </si>
  <si>
    <t>IČP</t>
  </si>
  <si>
    <t>IČZÚJ</t>
  </si>
  <si>
    <t>(prázdné)</t>
  </si>
  <si>
    <t>Zařazení odpadu</t>
  </si>
  <si>
    <t>Evidence odpadu</t>
  </si>
  <si>
    <t>Evidenční kód (produkce / převzetí / nakládání / předání)</t>
  </si>
  <si>
    <t>IČO, obchodní firma / název / jméno a příjmení
IČZ / IČP (SO ORP / SOP) / IČOB
název provozovny / zařízení / obchodníka,
adresa provozovny / zařízení / obchodníka, IČZÚJ provozovny / zařízení / obchodníka</t>
  </si>
  <si>
    <t>Odpady z geologického průzkumu, těžby, úpravy a dalšího fyzikálního a chemického zpracování nerostů a kamene</t>
  </si>
  <si>
    <t>Odpady z prvovýroby v zemědělství, zahradnictví, myslivosti, rybářství, lesnictví a z výroby a zpracování potravin</t>
  </si>
  <si>
    <t>Odpady ze zpracování dřeva a výroby desek, nábytku, celulózy, papíru a lepenky</t>
  </si>
  <si>
    <t>Odpady z kožedělného, kožešnického a textilního průmyslu</t>
  </si>
  <si>
    <t>Odpady ze zpracování ropy, čištění zemního plynu a z pyrolytického zpracování uhlí</t>
  </si>
  <si>
    <t>Odpady z anorganických chemických procesů</t>
  </si>
  <si>
    <t>Odpady z organických chemických procesů</t>
  </si>
  <si>
    <t>Odpady z výroby, zpracování, distribuce a používání nátěrových hmot (barev, laků a smaltů), lepidel, těsnicích materiálů a tiskařských barev</t>
  </si>
  <si>
    <t>Odpady z fotografického průmyslu</t>
  </si>
  <si>
    <t>Odpady z tepelných procesů</t>
  </si>
  <si>
    <t>Odpady z chemických povrchových úprav, z povrchových úprav kovů a jiných materiálů a z hydrometalurgie neželezných kovů</t>
  </si>
  <si>
    <t>Odpady z tváření a z fyzikální a mechanické úpravy povrchu kovů a plastů</t>
  </si>
  <si>
    <t>Odpady olejů a odpady kapalných paliv (kromě jedlých olejů a odpadů uvedených ve skupinách 05 a 12)</t>
  </si>
  <si>
    <t>Odpady organických rozpouštědel, chladiv a hnacích médií (kromě odpadů uvedených ve skupinách 07 a 08)</t>
  </si>
  <si>
    <t>Odpadní obaly, absorpční činidla, čisticí tkaniny, filtrační materiály a ochranné oděvy jinak neurčené</t>
  </si>
  <si>
    <t>Odpady v tomto katalogu jinak neurčené</t>
  </si>
  <si>
    <t>Stavební a demoliční odpady (včetně vytěžené zeminy z kontaminovaných míst)</t>
  </si>
  <si>
    <t>Odpady ze zdravotní nebo veterinární péče a /nebo z výzkumu s nimi souvisejícího (s výjimkou kuchyňských odpadů a odpadů ze stravovacích zařízení, které bezprostředně nesouvisejí se zdravotní péčí)</t>
  </si>
  <si>
    <t>Odpady ze zařízení na zpracování (využívání a odstraňování) odpadu, z čistíren odpadních vod pro čištění těchto vod mimo místo jejich vzniku a z výroby vody pro spotřebu lidí a vody pro průmyslové účely</t>
  </si>
  <si>
    <t>Komunální odpady (odpady z domácností a podobné živnostenské, průmyslové odpady a odpady z úřadů) včetně složek z odděleného sběru</t>
  </si>
  <si>
    <t>ODPADY Z GEOLOGICKÉHO PRŮZKUMU, TĚŽBY, ÚPRAVY A DALŠÍHO ZPRACOVÁNÍ NEROSTŮ A KAMENE</t>
  </si>
  <si>
    <t>Odpady z těžby nerostů</t>
  </si>
  <si>
    <t>Odpady z těžby rudných nerostů</t>
  </si>
  <si>
    <t>Odpady z těžby nerudných nerostů</t>
  </si>
  <si>
    <t>Odpady z fyzikálního a chemického zpracování nerostů</t>
  </si>
  <si>
    <t>Jiná hlušina neuvedená pod čísly 01 03 04 a 01 03 05</t>
  </si>
  <si>
    <t>Jiné odpady z fyzikálního a chemického zpracování rudných nerostů obsahující nebezpečné látky</t>
  </si>
  <si>
    <t>Rudný prach neuvedený pod číslem 01 03 07</t>
  </si>
  <si>
    <t>Červený kal z výroby oxidu hlinitého neuvedený pod číslem 01 03 10</t>
  </si>
  <si>
    <t>Červený kal z výroby oxidu hlinitého obsahující nebezpečné látky neuvedený pod číslem 01 03 07</t>
  </si>
  <si>
    <t>Odpady z fyzikálního a chemického zpracování nerudných nerostů</t>
  </si>
  <si>
    <t>Odpady z fyzikálního a chemického zpracování nerudných nerostů obsahující nebezpečné látky</t>
  </si>
  <si>
    <t>Hlušina a další odpady z praní a čištění nerostů neuvedené pod čísly 01 04 07 a 01 04 11</t>
  </si>
  <si>
    <t>Odpady z řezání a broušení kamene neuvedené pod číslem 01 04 07</t>
  </si>
  <si>
    <t>Vrtné kaly a odpady obsahující sladkou vodu</t>
  </si>
  <si>
    <t>Vrtné kaly a odpady obsahující baryt neuvedené pod čísly 01 05 05 a 01 05 06</t>
  </si>
  <si>
    <t>Vrtné kaly a odpady obsahující chloridy neuvedené pod čísly 01 05 05 a 01 05 06</t>
  </si>
  <si>
    <t>ODPADY ZE ZEMĚDĚLSTVÍ, ZAHRADNICTVÍ, RYBÁŘSTVÍ, LESNICTVÍ, MYSLIVOSTI A Z VÝROBY A ZPRACOVÁNÍ POTRAVIN</t>
  </si>
  <si>
    <t>Odpady ze zemědělství, zahradnictví, rybářství, lesnictví a myslivosti</t>
  </si>
  <si>
    <t>Kaly z praní a z čištění</t>
  </si>
  <si>
    <t>Odpady z lesnictví</t>
  </si>
  <si>
    <t>Agrochemické odpady obsahující nebezpečné látky</t>
  </si>
  <si>
    <t>Agrochemické odpady neuvedené pod číslem 02 01 08</t>
  </si>
  <si>
    <t>Odpady z výroby a zpracování masa, ryb a jiných potravin živočišného původu</t>
  </si>
  <si>
    <t>Kaly z čištění odpadních vod v místě jejich vzniku</t>
  </si>
  <si>
    <t>Odpady z výroby a ze zpracování ovoce, zeleniny, obilovin, jedlých olejů, kakaa, kávy, čaje a tabáku; odpady z konzervárenského průmyslu z výroby droždí a kvasničného extraktu, z přípravy a kvašení melasy</t>
  </si>
  <si>
    <t>Kaly z praní, čištění, loupání, odstřeďování a separace</t>
  </si>
  <si>
    <t>Odpady konzervačních činidel</t>
  </si>
  <si>
    <t>Odpady z extrakce rozpouštědly</t>
  </si>
  <si>
    <t>Odpady z výroby cukru</t>
  </si>
  <si>
    <t>Zemina z čištění a praní řepy</t>
  </si>
  <si>
    <t>Odpady z mlékárenského průmyslu</t>
  </si>
  <si>
    <t>Odpady z pekáren a výroby cukrovinek</t>
  </si>
  <si>
    <t>Odpady z výroby alkoholických a nealkoholických nápojů (s výjimkou kávy, čaje a kakaa)</t>
  </si>
  <si>
    <t>Odpady z praní, čištění a mechanického zpracování surovin</t>
  </si>
  <si>
    <t>Odpady z destilace lihovin</t>
  </si>
  <si>
    <t>Odpady z chemického zpracování</t>
  </si>
  <si>
    <t>Odpady ze zpracování dřeva a výroby desek a nábytku</t>
  </si>
  <si>
    <t>Odpadní kůra a korek</t>
  </si>
  <si>
    <t>Odpady z impregnace dřeva</t>
  </si>
  <si>
    <t>Nehalogenovaná organická činidla k impregnaci dřeva</t>
  </si>
  <si>
    <t>Chlorovaná organická činidla k impregnaci dřeva</t>
  </si>
  <si>
    <t>Organokovová činidla k impregnaci dřeva</t>
  </si>
  <si>
    <t>Anorganická činidla k impregnaci dřeva</t>
  </si>
  <si>
    <t>Jiná činidla k impregnaci dřeva obsahující nebezpečné látky</t>
  </si>
  <si>
    <t>Činidla k impregnaci dřeva jinak blíže neurčená</t>
  </si>
  <si>
    <t>Odpady z výroby a zpracování celulózy, papíru a lepenky</t>
  </si>
  <si>
    <t>Kaly z odstraňování tiskařské černi při recyklaci papíru</t>
  </si>
  <si>
    <t>Mechanicky oddělený výmět z rozvlákňování odpadního papíru a lepenky</t>
  </si>
  <si>
    <t>Odpady ze třídění papíru a lepenky určené k recyklaci</t>
  </si>
  <si>
    <t>Výmětová vlákna, kaly z mechanického oddělování obsahující vlákna, výplně a povrchové vrstvy z mechanického třídění</t>
  </si>
  <si>
    <t>Kaly z čištění odpadních vod v místě jejich vzniku neuvedené pod číslem 03 03 10</t>
  </si>
  <si>
    <t>ODPADY Z KOŽEDĚLNÉHO, KOŽEŠNICKÉHO A TEXTILNÍHO PRŮMYSLU</t>
  </si>
  <si>
    <t>Odpady z kožedělného a kožešnického průmyslu</t>
  </si>
  <si>
    <t>Odpadní klihovka a štípenka</t>
  </si>
  <si>
    <t>Odpady z odmašťování obsahující rozpouštědla bez kapalné fáze</t>
  </si>
  <si>
    <t>Činící břečka neobsahující chrom</t>
  </si>
  <si>
    <t>Kaly obsahující chrom, zejména kaly z čištění odpadních vod v místě jejich vzniku</t>
  </si>
  <si>
    <t>Kaly neobsahující chrom, zejména kaly z čištění odpadních vod v místě jejich vzniku</t>
  </si>
  <si>
    <t>Odpady z usní (odpadní holina, postružiny, odřezky, prach z broušení) obsahující chrom</t>
  </si>
  <si>
    <t>Odpady z úpravy a apretace</t>
  </si>
  <si>
    <t>Odpady z textilního průmyslu</t>
  </si>
  <si>
    <t>Odpady z kompozitních tkanin (impregnované tkaniny, elastomer, plastomer)</t>
  </si>
  <si>
    <t>Organické hmoty z přírodních produktů (např. tuk, vosk)</t>
  </si>
  <si>
    <t>Odpady z apretace obsahující organická rozpouštědla</t>
  </si>
  <si>
    <t>Jiné odpady z apretace neuvedené pod číslem 04 02 14</t>
  </si>
  <si>
    <t>Barviva a pigmenty obsahující nebezpečné látky</t>
  </si>
  <si>
    <t>Kaly z čištění odpadních vod v místě jejich vzniku obsahující nebezpečné látky</t>
  </si>
  <si>
    <t>Jiné kaly z čištění odpadních vod v místě jejich vzniku neuvedené pod číslem 04 02 19</t>
  </si>
  <si>
    <t>Odpady z nezpracovaných textilních vláken</t>
  </si>
  <si>
    <t>Odpady ze zpracovaných textilních vláken</t>
  </si>
  <si>
    <t>Odpady ze zpracování ropy</t>
  </si>
  <si>
    <t>Kaly z odsolovacích zařízení</t>
  </si>
  <si>
    <t>Ropné kaly z údržby zařízení</t>
  </si>
  <si>
    <t>Jiné kaly z čištění odpadních vod v místě jejich vzniku neuvedené pod číslem 05 01 09</t>
  </si>
  <si>
    <t>Odpady z čištění pohonných hmot pomocí zásad</t>
  </si>
  <si>
    <t>Kaly z napájecí vody pro kotle</t>
  </si>
  <si>
    <t>Odpad z chladicích kolon</t>
  </si>
  <si>
    <t>Upotřebené filtrační hlinky</t>
  </si>
  <si>
    <t>Odpady obsahující síru z odsiřování ropy</t>
  </si>
  <si>
    <t>Odpady z pyrolytického zpracování uhlí</t>
  </si>
  <si>
    <t>Odpady z čištění a z přepravy zemního plynu</t>
  </si>
  <si>
    <t>ODPADY Z ANORGANICKÝCH CHEMICKÝCH PROCESŮ</t>
  </si>
  <si>
    <t>Odpady z výroby, zpracování, distribuce a používání kyselin</t>
  </si>
  <si>
    <t>Kyselina fosforečná a kyselina fosforite</t>
  </si>
  <si>
    <t>Odpady z výroby, zpracování, distribuce a používání alkálií</t>
  </si>
  <si>
    <t>Odpady z výroby, zpracování, distribuce a používání solí a jejich roztoků a oxidů kovů</t>
  </si>
  <si>
    <t>Oxidy kovů neuvedené pod číslem 06 03 15</t>
  </si>
  <si>
    <t>Kovová rtuť</t>
  </si>
  <si>
    <t>Odpady obsahující jiné těžké kovy</t>
  </si>
  <si>
    <t>Jiné kaly z čištění odpadních vod v místě jejich vzniku neuvedené pod číslem 06 05 02</t>
  </si>
  <si>
    <t>Odpady z výroby, zpracování, distribuce a používání sirných sloučenin, z chemických procesů výroby a zpracování síry a z odsiřovacích procesů</t>
  </si>
  <si>
    <t>Odpady obsahující nebezpečné sulfidy</t>
  </si>
  <si>
    <t>Odpady obsahující jiné sulfidy neuvedené pod číslem 06 06 02</t>
  </si>
  <si>
    <t>Odpady z výroby, zpracování, distribuce a používání halogenů a z chemických procesů zpracování halogenů</t>
  </si>
  <si>
    <t>Odpady obsahující azbest z elektrolýzy</t>
  </si>
  <si>
    <t>Aktivní uhlí z výroby chlóru</t>
  </si>
  <si>
    <t>Roztoky a kyseliny, např. vyčerpaná kyselina</t>
  </si>
  <si>
    <t>Odpady z výroby, zpracování, distribuce a používání křemíku a jeho derivátů</t>
  </si>
  <si>
    <t>Odpady obsahující nebezpečné chlorsilany</t>
  </si>
  <si>
    <t>Odpady z výroby, zpracování, distribuce a používání sloučenin fosforu a z chemických procesů zpracování fosforu</t>
  </si>
  <si>
    <t>Jiné reakční odpady na bázi vápníku neuvedené pod číslem 06 09 03</t>
  </si>
  <si>
    <t>Odpady z výroby, zpracování, distribuce a používání dusíkatých sloučenin z chemických procesů zpracování dusíku a z výroby hnojiv</t>
  </si>
  <si>
    <t>Odpady z výroby anorganických pigmentů a kalidel</t>
  </si>
  <si>
    <t>Odpady na bázi vápníku z výroby oxidu titaničitého</t>
  </si>
  <si>
    <t>Odpady z jiných anorganických chemických procesů</t>
  </si>
  <si>
    <t>Anorganické pesticidy, činidla k impregnaci dřeva a další biocidy</t>
  </si>
  <si>
    <t>Saze</t>
  </si>
  <si>
    <t>ODPADY Z ORGANICKÝCH CHEMICKÝCH PROCESŮ</t>
  </si>
  <si>
    <t>Odpady z výroby, zpracování, distribuce a používání základních organických sloučenin</t>
  </si>
  <si>
    <t>Jiné kaly z čištění odpadních vod v místě jejich vzniku neuvedené pod číslem 07 01 11</t>
  </si>
  <si>
    <t>Odpady z výroby, zpracování, distribuce a používání plastů, syntetického kaučuku a syntetických vláken</t>
  </si>
  <si>
    <t>Jiné kaly z čištění odpadních vod v místě jejich vzniku neuvedené pod číslem 07 02 11</t>
  </si>
  <si>
    <t>Pryžový odpad</t>
  </si>
  <si>
    <t>Odpady z výroby, zpracování, distribuce a používání organických barviv a pigmentů (kromě odpadů uvedených v podskupině 06 11)</t>
  </si>
  <si>
    <t>Jiné kaly z čištění odpadních vod v místě jejich vzniku neuvedené pod číslem 07 03 11</t>
  </si>
  <si>
    <t>Odpady z výroby, zpracování, distribuce a používání organických pesticidů (kromě odpadů uvedených pod čísly 02 01 08 a 02 01 09), činidel k impregnaci dřeva (kromě odpadů uvedených v podskupině 03 02) a dalších biocidů</t>
  </si>
  <si>
    <t>Jiné kaly z čištění odpadních vod v místě jejich vzniku neuvedené pod číslem 07 04 11</t>
  </si>
  <si>
    <t>Odpady z výroby, zpracování, distribuce a používání farmaceutických výrobků</t>
  </si>
  <si>
    <t>Jiné kaly z čištění odpadních vod v místě jejich vzniku neuvedené pod číslem 07 05 11</t>
  </si>
  <si>
    <t>Odpady z výroby, zpracování, distribuce a používání tuků, maziv, mýdel, detergentů, dezinfekčních prostředků a kosmetiky</t>
  </si>
  <si>
    <t>Jiné kaly z čištění odpadních vod v místě jejich vzniku neuvedené pod číslem 07 06 11</t>
  </si>
  <si>
    <t>Odpady z výroby, zpracování, distribuce a používání čistých chemických látek a blíže nespecifikovaných chemických výrobků</t>
  </si>
  <si>
    <t>Jiné kaly z čištění odpadních vod v místě jejich vzniku neuvedené pod číslem 07 07 11</t>
  </si>
  <si>
    <t>ODPADY Z VÝROBY, ZPRACOVÁNÍ, DISTRIBUCE A POUŽÍVÁNÍ NÁTĚROVÝCH HMOT (BAREV, LAKŮ A SMALTŮ), LEPIDEL, TĚSNICÍCH MATERIÁLŮ A TISKAŘSKÝCH BAREV</t>
  </si>
  <si>
    <t>Odpady z výroby, zpracování, distribuce, používání a odstraňování barev a laků</t>
  </si>
  <si>
    <t>Kaly z barev nebo z laků obsahující organická rozpouštědla nebo jiné nebezpečné látky</t>
  </si>
  <si>
    <t>Jiné kaly z barev nebo z laků neuvedené pod číslem 08 01 13</t>
  </si>
  <si>
    <t>Vodné kaly obsahující barvy nebo laky s obsahem organických rozpouštědel nebo jiných nebezpečných látek</t>
  </si>
  <si>
    <t>Jiné vodné kaly obsahující barvy nebo laky neuvedené pod číslem 08 01 15</t>
  </si>
  <si>
    <t>Odpady z odstraňování barev nebo laků obsahujících organická rozpouštědla nebo jiné nebezpečné látky</t>
  </si>
  <si>
    <t>Jiné odpady z odstraňování barev nebo laků neuvedené pod číslem 08 01 17</t>
  </si>
  <si>
    <t>Vodné suspenze obsahující barvy nebo laky s obsahem organických rozpouštědel nebo jiných nebezpečných látek</t>
  </si>
  <si>
    <t>Odpady z výroby, zpracování, distribuce a používání ostatních nátěrových hmot (včetně keramických materiálů)</t>
  </si>
  <si>
    <t>Odpadní práškové nátěrové barvy</t>
  </si>
  <si>
    <t>Odpady z výroby, zpracování, distribuce a používání tiskařských barev</t>
  </si>
  <si>
    <t>Vodné kaly obsahující tiskařské barvy</t>
  </si>
  <si>
    <t>Odpadní tiskařské barvy obsahující nebezpečné látky</t>
  </si>
  <si>
    <t>Odpadní tiskařské barvy neuvedené pod číslem 08 03 12</t>
  </si>
  <si>
    <t>Odpady z výroby, zpracování, distribuce a používání lepidel a těsnicích materiálů (včetně vodotěsnicích výrobků)</t>
  </si>
  <si>
    <t>Vodné kaly s obsahem lepidel nebo těsnicích materiálů obsahující organická rozpouštědla nebo jiné nebezpečné látky</t>
  </si>
  <si>
    <t>Jiné vodné kaly s obsahem lepidel nebo těsnicích materiálů neuvedené pod číslem 08 04 13</t>
  </si>
  <si>
    <t>Jiné odpadní vody obsahující lepidla nebo těsnicí materiály neuvedené pod číslem 08 04 15</t>
  </si>
  <si>
    <t>Odpadní isokyanáty</t>
  </si>
  <si>
    <t>ODPADY Z FOTOGRAFICKÉHO PRŮMYSLU</t>
  </si>
  <si>
    <t>Vodné roztoky vývojek ofsetových desek</t>
  </si>
  <si>
    <t>Bělicí roztoky a roztoky bělicích ustalovačů</t>
  </si>
  <si>
    <t>Odpady obsahující stříbro ze zpracování fotografického odpadu v místě jeho vzniku</t>
  </si>
  <si>
    <t>Fotografický film a papír obsahující stříbro nebo sloučeniny stříbra</t>
  </si>
  <si>
    <t>Fotografický film a papír neobsahující stříbro nebo sloučeniny stříbra</t>
  </si>
  <si>
    <t>Fotoaparáty na jedno použití obsahující baterie uvedené pod čísly 16 06 01, 16 06 02 nebo 16 06 03</t>
  </si>
  <si>
    <t>Fotoaparáty na jedno použití obsahující jiné baterie neuvedené pod číslem 09 01 11</t>
  </si>
  <si>
    <t>Odpadní vody ze zpracování stříbra v místě jeho vzniku neuvedené pod číslem 09 01 06</t>
  </si>
  <si>
    <t>ODPADY Z TEPELNÝCH PROCESŮ</t>
  </si>
  <si>
    <t>Odpady z elektráren a jiných spalovacích zařízení (kromě odpadů uvedených v podskupině 19)</t>
  </si>
  <si>
    <t>Škvára, struska a kotelní prach (kromě kotelního prachu uvedeného pod číslem 10 01 04)</t>
  </si>
  <si>
    <t>Popílek ze spalování rašeliny a neošetřeného dřeva</t>
  </si>
  <si>
    <t>Pevné reakční produkty na bázi vápníku z odsiřování spalin</t>
  </si>
  <si>
    <t>Reakční produkty z odsiřování spalin na bázi vápníku ve formě kalů</t>
  </si>
  <si>
    <t>Popílek z emulgovaných uhlovodíků použitých způsobem obdobným palivu</t>
  </si>
  <si>
    <t>Škvára, struska a kotelní prach ze spoluspalování odpadu neuvedené pod číslem 10 01 14</t>
  </si>
  <si>
    <t>Popílek ze spoluspalování odpadu neuvedený pod číslem 10 01 16</t>
  </si>
  <si>
    <t>Odpady z čištění odpadních plynů obsahující nebezpečné látky</t>
  </si>
  <si>
    <t>Odpady z čištění odpadních plynů neuvedené pod čísly 10 01 05, 10 01 07 a 10 01 18</t>
  </si>
  <si>
    <t>Jiné kaly z čištění odpadních vod v místě jejich vzniku neuvedené pod číslem 10 01 20</t>
  </si>
  <si>
    <t>Vodné kaly z čištění kotlů obsahující nebezpečné látky</t>
  </si>
  <si>
    <t>Vodné kaly z čištění kotlů neuvedené pod číslem 10 01 22</t>
  </si>
  <si>
    <t>Písky z fluidních loží</t>
  </si>
  <si>
    <t>Odpady ze skladování a z přípravy paliva pro tepelné elektrárny</t>
  </si>
  <si>
    <t>Odpady z čištění chladicí vody</t>
  </si>
  <si>
    <t>Odpady z průmyslu železa a oceli</t>
  </si>
  <si>
    <t>Pevné odpady z čištění plynů obsahující nebezpečné látky</t>
  </si>
  <si>
    <t>Jiné pevné odpady z čištění plynů neuvedené pod číslem 10 02 07</t>
  </si>
  <si>
    <t>Okuje z válcování</t>
  </si>
  <si>
    <t>Odpady z čištění chladicí vody obsahující ropné látky</t>
  </si>
  <si>
    <t>Jiné odpady z čištění chladicí vody neuvedené pod číslem 10 02 11</t>
  </si>
  <si>
    <t>Odpady z pyrometalurgie hliníku</t>
  </si>
  <si>
    <t>Strusky z prvního tavení</t>
  </si>
  <si>
    <t>Odpadní oxid hlinitý</t>
  </si>
  <si>
    <t>Solné strusky z druhého tavení</t>
  </si>
  <si>
    <t>Stěry, které jsou hořlavé nebo při styku s vodou uvolňují hořlavé plyny v nebezpečných množstvích</t>
  </si>
  <si>
    <t>Odpady obsahující dehet z výroby anod</t>
  </si>
  <si>
    <t>Prach ze spalin obsahující nebezpečné látky</t>
  </si>
  <si>
    <t>Jiný úlet a prach (včetně prachu z kulových mlýnů) obsahující nebezpečné látky</t>
  </si>
  <si>
    <t>Jiný úlet a prach (včetně prachu z kulových mlýnů) neuvedené pod číslem 10 03 21</t>
  </si>
  <si>
    <t>Pevné odpady z čištění plynů neuvedené pod číslem 10 03 23</t>
  </si>
  <si>
    <t>Jiné odpady z čištění chladicí vody neuvedené pod číslem 10 03 27</t>
  </si>
  <si>
    <t>Odpady z úpravy solných strusek a černých stěrů obsahující nebezpečné látky</t>
  </si>
  <si>
    <t>Odpady z úpravy solných strusek a černých stěrů neuvedené pod číslem 10 03 29</t>
  </si>
  <si>
    <t>Odpady z pyrometalurgie olova</t>
  </si>
  <si>
    <t>Prach z čištění spalin</t>
  </si>
  <si>
    <t>Jiné odpady z čištění chladicí vody neuvedené pod číslem 10 04 09</t>
  </si>
  <si>
    <t>Odpady z pyrometalurgie zinku</t>
  </si>
  <si>
    <t>Ostatní odpady z čištění chladicí vody neuvedené pod číslem 10 05 08</t>
  </si>
  <si>
    <t>stěry a pěny, které jsou hořlavé nebo při styku s vodou uvolňují hořlavé plyny v nebezpečných množstvích</t>
  </si>
  <si>
    <t>Jiné stěry a pěny neuvedené pod číslem 10 05 10</t>
  </si>
  <si>
    <t>Odpady z pyrometalurgie mědi</t>
  </si>
  <si>
    <t>Odpady z čištění chladicí vody obsahující ropné látky</t>
  </si>
  <si>
    <t>Jiné odpady z čištění chladicí vody neuvedené pod číslem 10 06 09</t>
  </si>
  <si>
    <t>Odpady z pyrometalurgie stříbra, zlata a platiny</t>
  </si>
  <si>
    <t>Jiné odpady z čištění chladicí vody neuvedené pod číslem 10 07 07</t>
  </si>
  <si>
    <t>Solné strusky z prvního a druhého tavení</t>
  </si>
  <si>
    <t>Jiné stěry a pěny neuvedené pod číslem 10 08 10</t>
  </si>
  <si>
    <t>Odpady obsahující uhlík z výroby anod neuvedené pod číslem 10 08 12</t>
  </si>
  <si>
    <t>Prach z čištění spalin obsahující nebezpečné látky</t>
  </si>
  <si>
    <t>Prach z čištění spalin neuvedený pod číslem 10 08 15</t>
  </si>
  <si>
    <t>Jiné odpady z čištění chladicí vody neuvedené pod číslem 10 08 19</t>
  </si>
  <si>
    <t>Odpady ze slévání železných odlitků</t>
  </si>
  <si>
    <t>Licí formy a jádra nepoužitá k odlévání obsahující nebezpečné látky</t>
  </si>
  <si>
    <t>Licí formy a jádra nepoužitá k odlévání neuvedená pod číslem 10 09 05</t>
  </si>
  <si>
    <t>Licí formy a jádra použitá k odlévání obsahující nebezpečné látky</t>
  </si>
  <si>
    <t>Licí formy a jádra použitá k odlévání neuvedená pod číslem 10 09 07</t>
  </si>
  <si>
    <t>Prach z čištění spalin neuvedený pod číslem 10 09 09</t>
  </si>
  <si>
    <t>Jiný úlet obsahující nebezpečné látky</t>
  </si>
  <si>
    <t>Odpadní pojiva obsahující nebezpečné látky</t>
  </si>
  <si>
    <t>Odpadní pojiva neuvedená pod číslem 10 09 13</t>
  </si>
  <si>
    <t>Licí formy a jádra nepoužitá k odlévání neuvedená pod číslem 10 10 05</t>
  </si>
  <si>
    <t>Licí formy a jádra použitá k odlévání neuvedená pod číslem 10 10 07</t>
  </si>
  <si>
    <t>Prach z čištění spalin neuvedený pod číslem 10 10 09</t>
  </si>
  <si>
    <t>Odpadní pojiva neuvedená pod číslem 10 10 13</t>
  </si>
  <si>
    <t>Odpady z výroby skla a skleněných výrobků</t>
  </si>
  <si>
    <t>Odpadní materiály na bázi skelných vláken</t>
  </si>
  <si>
    <t>Odpadní sklo v malých částicích a skelný prach obsahující těžké kovy (např. z obrazovek)</t>
  </si>
  <si>
    <t>Odpadní sklo neuvedené pod číslem 10 11 11</t>
  </si>
  <si>
    <t>Kaly z leštění a broušení skla obsahující nebezpečné látky</t>
  </si>
  <si>
    <t>Kaly z leštění a broušení skla neuvedené pod číslem 10 11 13</t>
  </si>
  <si>
    <t>Pevné odpady z čištění spalin obsahující nebezpečné látky</t>
  </si>
  <si>
    <t>Pevné odpady z čištění spalin neuvedené pod číslem 10 11 15</t>
  </si>
  <si>
    <t>Pevné odpady z čištění odpadních vod v místě jejich vzniku obsahující nebezpečné látky</t>
  </si>
  <si>
    <t>Pevné odpady z čištění odpadních vod v místě jejich vzniku neuvedené pod číslem 10 11 19</t>
  </si>
  <si>
    <t>Odpady z výroby keramického zboží, cihel, tašek a staviv</t>
  </si>
  <si>
    <t>Kaly a filtrační koláče z čištění plynů</t>
  </si>
  <si>
    <t>Pevné odpady z čištění plynu obsahující nebezpečné látky</t>
  </si>
  <si>
    <t>Pevné odpady z čištění plynu neuvedené pod číslem 10 12 09</t>
  </si>
  <si>
    <t>Odpady z glazování obsahující těžké kovy</t>
  </si>
  <si>
    <t>Odpady z glazování neuvedené pod číslem 10 12 11</t>
  </si>
  <si>
    <t>Odpady z výroby cementu, vápna a sádry a předmětů a výrobků z nich vyráběných</t>
  </si>
  <si>
    <t>Odpady z kalcinace a hašení vápna</t>
  </si>
  <si>
    <t>Odpady z výroby azbestocementu obsahující azbest</t>
  </si>
  <si>
    <t>Odpady z výroby azbestocementu neuvedené pod číslem 10 13 09</t>
  </si>
  <si>
    <t>Odpady z jiných směsných materiálů na bázi cementu neuvedené pod čísly 10 13 09 a 10 13 10</t>
  </si>
  <si>
    <t>Pevné odpady z čištění plynu neuvedené pod číslem 10 13 12</t>
  </si>
  <si>
    <t>Odpadní beton a betonový kal</t>
  </si>
  <si>
    <t>Odpady z krematorií</t>
  </si>
  <si>
    <t>Odpad z čištění plynu obsahující rtuť</t>
  </si>
  <si>
    <t>ODPADY Z CHEMICKÝCH POVRCHOVÝCH ÚPRAV, Z POVRCHOVÝCH ÚPRAV KOVŮ A JINÝCH MATERIÁLŮ A Z HYDROMETALURGIE NEŽELEZNÝCH KOVŮ</t>
  </si>
  <si>
    <t>Odpady z chemických povrchových úprav, z povrchových úprav kovů a jiných materiálů (např. galvanizace, zinkování, moření, leptání, fosfátování, alkalické odmašťování, anodická oxidace)</t>
  </si>
  <si>
    <t>Kaly a filtrační koláče neuvedené pod číslem 11 01 09</t>
  </si>
  <si>
    <t>Oplachové vody neuvedené pod číslem 11 01 11</t>
  </si>
  <si>
    <t>Odpady z odmašťování obsahující nebezpečné látky</t>
  </si>
  <si>
    <t>Odpady z odmašťování neuvedené pod číslem 11 01 13</t>
  </si>
  <si>
    <t>Výluhy a kaly z membránových systémů nebo ze systémů iontoměničů obsahující nebezpečné látky</t>
  </si>
  <si>
    <t>Kaly z hydrometalurgie zinku (včetně jarositu a goethitu)</t>
  </si>
  <si>
    <t>Odpady z výroby anod pro vodné elektrolytické procesy</t>
  </si>
  <si>
    <t>Odpady z hydrometalurgie mědi obsahující nebezpečné látky</t>
  </si>
  <si>
    <t>Odpady z hydrometalurgie mědi neuvedené pod číslem 11 02 05</t>
  </si>
  <si>
    <t>Kaly a pevné odpady z popouštěcích procesů</t>
  </si>
  <si>
    <t>Odpady ze žárového zinkování</t>
  </si>
  <si>
    <t>Upotřebené tavidlo</t>
  </si>
  <si>
    <t>ODPADY Z TVÁŘENÍ A Z FYZIKÁLNÍ A MECHANICKÉ POVRCHOVÉ ÚPRAVY KOVŮ A PLASTŮ</t>
  </si>
  <si>
    <t>Odpady z tváření a z fyzikální a mechanické povrchové úpravy kovů a plastů</t>
  </si>
  <si>
    <t>Piliny a třísky železných kovů</t>
  </si>
  <si>
    <t>Úlet železných kovů</t>
  </si>
  <si>
    <t>Měď, bronz a mosaz</t>
  </si>
  <si>
    <t>Plastové hobliny a třísky</t>
  </si>
  <si>
    <t>Odpadní minerální řezné oleje obsahující halogeny (kromě emulzí a roztoků)</t>
  </si>
  <si>
    <t>Odpadní řezné emulze a roztoky obsahující halogeny</t>
  </si>
  <si>
    <t>Kaly z obrábění obsahující nebezpečné látky</t>
  </si>
  <si>
    <t>Jiné kaly z obrábění neuvedené pod číslem 12 01 14</t>
  </si>
  <si>
    <t>Odpadní materiál z otryskávání obsahující nebezpečné látky</t>
  </si>
  <si>
    <t>Odpadní materiál z otryskávání neuvedený pod číslem 12 01 16</t>
  </si>
  <si>
    <t>Kovový kal (brusný kal, honovací kal a kal z lapování) obsahující olej</t>
  </si>
  <si>
    <t>Snadno biologicky rozložitelný řezný olej</t>
  </si>
  <si>
    <t>Odpady z procesů odmašťování vodou a vodní parou (kromě odpadů uvedených ve skupině 11)</t>
  </si>
  <si>
    <t>Prací vody</t>
  </si>
  <si>
    <t>Odpady z odmašťování vodní parou</t>
  </si>
  <si>
    <t>ODPADY OLEJŮ A ODPADY KAPALNÝCH PALIV (KROMĚ JEDLÝCH OLEJŮ A ODPADŮ UVEDENÝCH VE SKUPINÁCH 05, 12 A 19)</t>
  </si>
  <si>
    <t>Hydraulické oleje obsahující PCB</t>
  </si>
  <si>
    <t>Chlorované hydraulické minerální oleje</t>
  </si>
  <si>
    <t>Nechlorované hydraulické minerální oleje</t>
  </si>
  <si>
    <t>Odpadní motorové, převodové a mazací oleje</t>
  </si>
  <si>
    <t>Chlorované minerální motorové, převodové a mazací oleje</t>
  </si>
  <si>
    <t>Snadno biologicky rozložitelné motorové, převodové a mazací oleje</t>
  </si>
  <si>
    <t>Odpadní izolační a teplonosné oleje</t>
  </si>
  <si>
    <t>Odpadní izolační nebo teplonosné oleje s obsahem PCB</t>
  </si>
  <si>
    <t>Minerální chlorované izolační a teplonosné oleje neuvedené pod číslem 13 03 01</t>
  </si>
  <si>
    <t>Syntetické izolační a teplonosné oleje</t>
  </si>
  <si>
    <t>Snadno biologicky rozložitelné izolační a teplonosné oleje</t>
  </si>
  <si>
    <t>Jiné izolační a teplonosné oleje</t>
  </si>
  <si>
    <t>Oleje z lodního dna</t>
  </si>
  <si>
    <t>Oleje z kanalizace přístavních mol</t>
  </si>
  <si>
    <t>Oleje ze dna jiných lodí</t>
  </si>
  <si>
    <t>Odpady z odlučovačů oleje</t>
  </si>
  <si>
    <t>Pevný podíl z lapáků písku a odlučovačů oleje</t>
  </si>
  <si>
    <t>Kaly z odlučovačů oleje</t>
  </si>
  <si>
    <t>Olej z odlučovačů oleje</t>
  </si>
  <si>
    <t>Zaolejovaná voda z odlučovačů oleje</t>
  </si>
  <si>
    <t>Směsi odpadů z lapáku písku a z odlučovačů oleje</t>
  </si>
  <si>
    <t>Odpady kapalných paliv</t>
  </si>
  <si>
    <t>Jiná paliva (včetně směsí)</t>
  </si>
  <si>
    <t>Odpadní oleje blíže nespecifikované</t>
  </si>
  <si>
    <t>Odsolené kaly nebo emulze</t>
  </si>
  <si>
    <t>ODPADNÍ ORGANICKÁ ROZPOUŠTĚDLA, CHLADICÍ A HNACÍ MÉDIA (KROMĚ ODPADŮ UVEDENÝCH VE SKUPINÁCH 07 A 08)</t>
  </si>
  <si>
    <t>Jiná chladící a hnací média</t>
  </si>
  <si>
    <t>Obaly</t>
  </si>
  <si>
    <t>Obaly obsahující zbytky nebezpečných látek nebo obaly těmito látkami znečištěné</t>
  </si>
  <si>
    <t>Kovové obaly obsahující nebezpečnou výplňovou hmotu (např. azbest) včetně prázdných tlakových nádob</t>
  </si>
  <si>
    <t>Absorpční činidla, filtrační materiály (včetně olejových filtrů jinak blíže neurčených), čisticí tkaniny a ochranné oděvy znečištěné nebezpečnými látkami</t>
  </si>
  <si>
    <t>Absorpční činidla, filtrační materiály, čisticí tkaniny a ochranné oděvy neuvedené pod číslem 15 02 02</t>
  </si>
  <si>
    <t>ODPADY V TOMTO KATALOGU JINAK NEURČENÉ</t>
  </si>
  <si>
    <t>Vyřazená vozidla s ukončenou životností z různých druhů dopravy (včetně stavebních strojů) a odpady z demontáže těchto vozidel a z jejich údržby (kromě odpadů uvedených ve skupinách 13, 14 a v podskupinách 16 06 a 16 08)</t>
  </si>
  <si>
    <t>Pneumatiky</t>
  </si>
  <si>
    <t>Vyřazená vozidla s ukončenou životností</t>
  </si>
  <si>
    <t>Vyřazené dopravní prostředky z různých druhů dopravy a stroje</t>
  </si>
  <si>
    <t>Vyřazená vozidla s ukončenou životností zbavené kapalin a jiných nebezpečných součástí</t>
  </si>
  <si>
    <t>Vyřazené dopravní prostředky z různých druhů dopravy a stroje zbavené kapalin a jiných nebezpečných součástí</t>
  </si>
  <si>
    <t>Brzdové destičky obsahující azbest</t>
  </si>
  <si>
    <t>Nemrznoucí kapaliny obsahující nebezpečné látky</t>
  </si>
  <si>
    <t>Nemrznoucí kapaliny neuvedené pod číslem 16 01 14</t>
  </si>
  <si>
    <t>Nádrže na zkapalněný plyn</t>
  </si>
  <si>
    <t>Nebezpečné součástky neuvedené pod čísly 16 01 07 až 16 01 11 a 16 01 13 a 16 01 14</t>
  </si>
  <si>
    <t>Odpady z elektrického a elektronického zařízení</t>
  </si>
  <si>
    <t>Transformátory a kondenzátory obsahující PCB</t>
  </si>
  <si>
    <t>Vyřazená zařízení obsahující nebezpečné složky neuvedená pod čísly 16 02 09 až 16 02 12</t>
  </si>
  <si>
    <t>Tiskařské tonerové kazety mající nebezpečné vlastnosti</t>
  </si>
  <si>
    <t>Nebezpečné složky odstraněné z vyřazených zařízení</t>
  </si>
  <si>
    <t>Jiné složky odstraněné z vyřazených zařízení neuvedené pod číslem 16 02 15</t>
  </si>
  <si>
    <t>Organické odpady neuvedené pod číslem 16 03 05</t>
  </si>
  <si>
    <t>Odpady výbušných materiálů</t>
  </si>
  <si>
    <t>Odpadní munice a střelivo</t>
  </si>
  <si>
    <t>Odpad z pyrotechnických výrobků</t>
  </si>
  <si>
    <t>Odpad z jiných výbušných materiálů</t>
  </si>
  <si>
    <t>Chemické látky a plyny v tlakových nádobách a vyřazené chemikálie</t>
  </si>
  <si>
    <t>Jiné plyny v tlakových nádobách (včetně halonů) neuvedené pod číslem 16 05 04</t>
  </si>
  <si>
    <t>Nikl-kadmiové baterie a akumulátory</t>
  </si>
  <si>
    <t>Baterie a akumulátory obsahující lithium</t>
  </si>
  <si>
    <t>Odděleně soustřeďované elektrolyty z baterií a akumulátorů</t>
  </si>
  <si>
    <t>Odpady z čištění přepravních a skladovacích nádrží a sudů (kromě odpadů uvedených ve skupinách 05 a 12)</t>
  </si>
  <si>
    <t>Upotřebené katalyzátory obsahující nebezpečné přechodné kovy nebo jejich sloučeniny</t>
  </si>
  <si>
    <t>Upotřebené katalyzátory obsahující jiné přechodné kovy nebo sloučeniny přechodných kovů jinak blíže neurčené</t>
  </si>
  <si>
    <t>Chromany, např. chroman draselný, dichroman draselný nebo sodný</t>
  </si>
  <si>
    <t>Odpadní vody určené k úpravě mimo místo vzniku</t>
  </si>
  <si>
    <t>Odpadní vody obsahující nebezpečné látky</t>
  </si>
  <si>
    <t>Vodné koncentráty obsahující nebezpečné látky</t>
  </si>
  <si>
    <t>Odpadní vyzdívky a žáruvzdorné materiály</t>
  </si>
  <si>
    <t>Vyzdívky na bázi uhlíku a žáruvzdorné materiály z metalurgických procesů obsahující nebezpečné látky</t>
  </si>
  <si>
    <t>Jiné vyzdívky na bázi uhlíku a žáruvzdorné materiály z metalurgických procesů neuvedené pod číslem 16 11 01</t>
  </si>
  <si>
    <t>Jiné vyzdívky a žáruvzdorné materiály z metalurgických procesů obsahující nebezpečné látky</t>
  </si>
  <si>
    <t>Jiné vyzdívky a žáruvzdorné materiály z metalurgických procesů neuvedené pod číslem 16 11 03</t>
  </si>
  <si>
    <t>Vyzdívky a žáruvzdorné materiály z nemetalurgických procesů obsahující nebezpečné látky</t>
  </si>
  <si>
    <t>Vyzdívky a žáruvzdorné materiály z nemetalurgických procesů neuvedené pod číslem 16 11 05</t>
  </si>
  <si>
    <t>STAVEBNÍ A DEMOLIČNÍ ODPADY (VČETNĚ VYTĚŽENÉ ZEMINY Z KONTAMINOVANÝCH MÍST)</t>
  </si>
  <si>
    <t>Beton, cihly, tašky a keramika</t>
  </si>
  <si>
    <t>Směsi nebo oddělené frakce betonu, cihel, tašek a keramických výrobků obsahující nebezpečné látky</t>
  </si>
  <si>
    <t>Směsi nebo oddělené frakce betonu, cihel, tašek a keramických výrobků neuvedené pod číslem 17 01 06</t>
  </si>
  <si>
    <t>Sklo, plasty a dřevo obsahující nebezpečné látky nebo nebezpečnými látkami znečištěné</t>
  </si>
  <si>
    <t>Kabely obsahující ropné látky, uhelný dehet a jiné nebezpečné látky</t>
  </si>
  <si>
    <t>Kabely neuvedené pod číslem 17 04 10</t>
  </si>
  <si>
    <t>Zemina (včetně vytěžené zeminy z kontaminovaných míst), kamení, vytěžená jalová hornina a hlušina</t>
  </si>
  <si>
    <t>Sedimenty vytěžené z koryt vodních toků a vodních nádrží</t>
  </si>
  <si>
    <t>Vytěžená jalová hornina a hlušina obsahující nebezpečné látky</t>
  </si>
  <si>
    <t>Vytěžená jalová hornina a hlušina neuvedená pod číslem 17 05 05</t>
  </si>
  <si>
    <t>Izolační materiály a stavební materiály s obsahem azbestu</t>
  </si>
  <si>
    <t>Izolační materiál s obsahem azbestu</t>
  </si>
  <si>
    <t>Izolační materiály na bázi polystyrenu obsahující nebezpečné látky</t>
  </si>
  <si>
    <t>Izolační materiály na bázi polystyrenu s obsahem POPs vyžadující specifický způsob nakládání s ohledem na nařízení o POPs</t>
  </si>
  <si>
    <t>Izolační materiály na bázi polystyrenu</t>
  </si>
  <si>
    <t>Stavební a demoliční odpady obsahující PCB (např. těsnící materiály obsahující PCB, podlahoviny na bázi pryskyřic obsahující PCB, utěsněné zasklené dílce obsahující PCB, kondenzátory obsahující PCB)</t>
  </si>
  <si>
    <t>Směsné stavební a demoliční odpady neuvedené pod čísly 17 09 01, 17 09 02 a 17 09 03</t>
  </si>
  <si>
    <t>ODPADY ZE ZDRAVOTNICTVÍ A VETERINÁRNÍ PÉČE A / NEBO Z VÝZKUMU S NIMI SOUVISEJÍCÍHO (S VÝJIMKOU KUCHYŇSKÝCH ODPADŮ A ODPADU ZE STRAVOVACÍCH ZAŘÍZENÍ, KTERÉ SE ZDRAVOTNICTVÍM BEZPROSTŘEDNĚ NESOUVISÍ)</t>
  </si>
  <si>
    <t>Odpady z porodnické péče, z diagnostiky, z léčení nebo prevence nemocí lidí</t>
  </si>
  <si>
    <t>Ostré předměty (kromě čísla 18 01 03)</t>
  </si>
  <si>
    <t>Odpady, na jejichž sběr a odstraňování jsou kladeny zvláštní požadavky s ohledem na prevenci infekce</t>
  </si>
  <si>
    <t>Ostré předměty, na jejichž sběr a odstraňování jsou kladeny zvláštní požadavky s ohledem na prevenci infekce</t>
  </si>
  <si>
    <t>Části těla a orgány včetně krevních vaků a krevních konzerv</t>
  </si>
  <si>
    <t>Odpady, na jejichž sběr a odstraňování nejsou kladeny zvláštní požadavky s ohledem na prevenci infekce</t>
  </si>
  <si>
    <t>Chemikálie, které jsou nebo obsahují nebezpečné látky</t>
  </si>
  <si>
    <t>Odpady z výzkumu, diagnostiky, léčení nebo prevence nemocí zvířat</t>
  </si>
  <si>
    <t>Ostré předměty</t>
  </si>
  <si>
    <t>Chemikálie sestávající z nebezpečných látek nebo tyto látky obsahující</t>
  </si>
  <si>
    <t>Jiné chemikálie neuvedené pod číslem 18 02 05</t>
  </si>
  <si>
    <t>ODPADY ZE ZAŘÍZENÍ URČENÉHO PRO NAKLÁDÁNÍ S ODPADY, Z ČISTÍREN ODPADNÍCH VOD PRO ČIŠTĚNÍ TĚCHTO VOD MIMO MÍSTO JEJICH VZNIKU A Z VÝROBY VODY PRO SPOTŘEBU LIDÍ A VODY PRO PRŮMYSLOVÉ ÚČELY</t>
  </si>
  <si>
    <t>Železné materiály získané z pevných zbytků po spalování</t>
  </si>
  <si>
    <t>Jiný popílek neuvedený pod číslem 19 01 13</t>
  </si>
  <si>
    <t>Odpad z pyrolýzy obsahující nebezpečné látky</t>
  </si>
  <si>
    <t>Odpad z pyrolýzy neuvedený pod číslem 19 01 17</t>
  </si>
  <si>
    <t>Odpadní písky z fluidních loží</t>
  </si>
  <si>
    <t>Upravené směsi odpadů obsahující pouze odpady nehodnocené jako nebezpečné</t>
  </si>
  <si>
    <t>Kaly z fyzikálně-chemického zpracování obsahující nebezpečné látky</t>
  </si>
  <si>
    <t>Kaly z fyzikálně-chemického zpracování neuvedené pod číslem 19 02 05</t>
  </si>
  <si>
    <t>Odpad hodnocený jako nebezpečný, částečně stabilizovaný, neuvedený pod číslem 19 03 08</t>
  </si>
  <si>
    <t>Solidifikovaný odpad hodnocený jako nebezpečný</t>
  </si>
  <si>
    <t>Částečně stabilizovaná rtuť</t>
  </si>
  <si>
    <t>Popílek a jiný odpad z čištění spalin</t>
  </si>
  <si>
    <t>Nevitrifikovaná pevná fáze</t>
  </si>
  <si>
    <t>Chladící voda z ochlazování vitrifikovaného odpadu</t>
  </si>
  <si>
    <t>Odpady z aerobního zpracování pevných odpadů</t>
  </si>
  <si>
    <t>Odpady z anaerobního zpracování odpadu</t>
  </si>
  <si>
    <t>Extrakty z anaerobního zpracování komunálního odpadu</t>
  </si>
  <si>
    <t>Produkty vyhnívání z anaerobního zpracování komunálního odpadu</t>
  </si>
  <si>
    <t>Extrakty z anaerobního zpracování odpadů živočišného a rostlinného původu</t>
  </si>
  <si>
    <t>Průsaková voda ze skládek</t>
  </si>
  <si>
    <t>Odpady z čistíren odpadních vod jinde neuvedené</t>
  </si>
  <si>
    <t>Odpady z lapáků písku</t>
  </si>
  <si>
    <t>Roztoky a kaly z regenerace iontoměničů</t>
  </si>
  <si>
    <t>Odpad z membránového systému obsahující těžké kovy</t>
  </si>
  <si>
    <t>Směs tuků a olejů z odlučovače tuků neuvedená pod číslem 19 08 09</t>
  </si>
  <si>
    <t>Kaly z biologického čištění průmyslových odpadních vod obsahující nebezpečné látky</t>
  </si>
  <si>
    <t>Kaly z biologického čištění průmyslových odpadních vod neuvedené pod číslem 19 08 11</t>
  </si>
  <si>
    <t>Kaly z jiných způsobů čištění průmyslových odpadních vod obsahující nebezpečné látky</t>
  </si>
  <si>
    <t>Kaly z jiných způsobů čištění průmyslových odpadních vod neuvedené pod číslem 19 08 13</t>
  </si>
  <si>
    <t>Odpady z výroby vody pro spotřebu lidí nebo vody pro průmyslové účely</t>
  </si>
  <si>
    <t>Pevné odpady z primárního čištění (z česlí a filtrů)</t>
  </si>
  <si>
    <t>Kaly z čiření vody</t>
  </si>
  <si>
    <t>Kaly z dekarbonizace</t>
  </si>
  <si>
    <t>Odpady z drcení odpadu obsahujícího kovy</t>
  </si>
  <si>
    <t>Odpady z regenerace olejů</t>
  </si>
  <si>
    <t>Odpadní voda z regenerace olejů</t>
  </si>
  <si>
    <t>Odpady z čištění paliv pomocí zásad</t>
  </si>
  <si>
    <t>Kaly z čištění odpadních vod v místě jejich vzniku neuvedené pod číslem 19 11 05</t>
  </si>
  <si>
    <t>Odpady z čištění spalin</t>
  </si>
  <si>
    <t>Odpady z úpravy odpadů jinde neuvedené (např. třídění, drcení, lisování, peletizace)</t>
  </si>
  <si>
    <t>Kompozitní a nápojové kartony</t>
  </si>
  <si>
    <t>Dřevo neuvedené pod číslem 19 12 06</t>
  </si>
  <si>
    <t>Spalitelný odpad (palivo vyrobené z odpadu)</t>
  </si>
  <si>
    <t>Jiné odpady (včetně směsí materiálů) z mechanické úpravy odpadu obsahujícího nebezpečné látky</t>
  </si>
  <si>
    <t>Jiné odpady (včetně směsí materiálů) z mechanické úpravy odpadu neuvedené pod číslem 19 12 11</t>
  </si>
  <si>
    <t>Odpady ze sanace zeminy a podzemní vody</t>
  </si>
  <si>
    <t>Pevné odpady ze sanace zeminy obsahující nebezpečné látky</t>
  </si>
  <si>
    <t>Pevné odpady ze sanace zeminy neuvedené pod číslem 19 13 01</t>
  </si>
  <si>
    <t>Kaly ze sanace zeminy obsahující nebezpečné látky</t>
  </si>
  <si>
    <t>Kaly ze sanace zeminy neuvedené pod číslem 19 13 03</t>
  </si>
  <si>
    <t>Kaly ze sanace podzemní vody obsahující nebezpečné látky</t>
  </si>
  <si>
    <t>Kaly ze sanace podzemní vody neuvedené pod číslem 19 13 05</t>
  </si>
  <si>
    <t>Jiný kapalný odpad ze sanace podzemní vody obsahující nebezpečné látky</t>
  </si>
  <si>
    <t>Jiný kapalný odpad ze sanace podzemní vody neuvedený pod číslem 19 13 07</t>
  </si>
  <si>
    <t>KOMUNÁLNÍ ODPADY (ODPADY Z DOMÁCNOSTÍ A PODOBNÉ ŽIVNOSTENSKÉ, PRŮMYSLOVÉ ODPADY A ODPADY Z ÚŘADŮ), VČETNĚ SLOŽEK Z ODDĚLENÉHO SBĚRU</t>
  </si>
  <si>
    <t>Složky z odděleného sběru</t>
  </si>
  <si>
    <t>Biologicky rozložitelný odpad z kuchyní a stravoven</t>
  </si>
  <si>
    <t>Biologicky rozložitelný odpad z kuchyní a stravoven rostlinného původu</t>
  </si>
  <si>
    <t>Zářivky a jiný odpad obsahující rtuť</t>
  </si>
  <si>
    <t>Vyřazená zařízení obsahující chlorofluorouhlovodíky</t>
  </si>
  <si>
    <t>Baterie a akumulátory, zařazené pod čísly 16 06 01, 16 06 02 nebo pod číslem 16 06 03 a netříděné baterie a akumulátory obsahující tyto baterie</t>
  </si>
  <si>
    <t>Vyřazené elektrické a elektronické zařízení obsahující nebezpečné látky neuvedené pod čísly 20 01 21 a 20 01 23</t>
  </si>
  <si>
    <t>Vyražené motorové stroje, přístroje a zařízeni obsahující nebezpečné látky určené k použití v domácnosti</t>
  </si>
  <si>
    <t>Vyřazené motorové stroje, přístroje a zařízení určené k použití v domácnosti neuvedené pod číslem 20 01 35 01</t>
  </si>
  <si>
    <t>Tiskařské tonerové kazety neuvedené pod číslem 20 01 35 02</t>
  </si>
  <si>
    <t>Odpady z čištění komínů</t>
  </si>
  <si>
    <t>Další frakce jinak blíže neurčené</t>
  </si>
  <si>
    <t>Biologicky rozložitelný odpad</t>
  </si>
  <si>
    <t>Odděleně soustřeďovaný popel z domácností</t>
  </si>
  <si>
    <t>Odpad z tržišť</t>
  </si>
  <si>
    <t>Odpad z čištění kanalizace</t>
  </si>
  <si>
    <t>Tiskařské tonerové kazety nezařazené pod 16 02 13 01N</t>
  </si>
  <si>
    <t>1</t>
  </si>
  <si>
    <t>2</t>
  </si>
  <si>
    <t>3</t>
  </si>
  <si>
    <t>4</t>
  </si>
  <si>
    <t>5</t>
  </si>
  <si>
    <t>6</t>
  </si>
  <si>
    <t>7</t>
  </si>
  <si>
    <t>8</t>
  </si>
  <si>
    <t>9</t>
  </si>
  <si>
    <t>010310</t>
  </si>
  <si>
    <t>06040401</t>
  </si>
  <si>
    <t>061002</t>
  </si>
  <si>
    <t>07029901</t>
  </si>
  <si>
    <t>12010301</t>
  </si>
  <si>
    <t>12010302</t>
  </si>
  <si>
    <t>12010303</t>
  </si>
  <si>
    <t>12010304</t>
  </si>
  <si>
    <t>12010306</t>
  </si>
  <si>
    <t>14060101</t>
  </si>
  <si>
    <t>16010401</t>
  </si>
  <si>
    <t>16010601</t>
  </si>
  <si>
    <t>16021301</t>
  </si>
  <si>
    <t>16021401</t>
  </si>
  <si>
    <t>160307</t>
  </si>
  <si>
    <t>16060501</t>
  </si>
  <si>
    <t>17050401</t>
  </si>
  <si>
    <t>17060301</t>
  </si>
  <si>
    <t>17060401</t>
  </si>
  <si>
    <t>17060402</t>
  </si>
  <si>
    <t>18010301</t>
  </si>
  <si>
    <t>18010302</t>
  </si>
  <si>
    <t>18020201</t>
  </si>
  <si>
    <t>190308</t>
  </si>
  <si>
    <t>19120101</t>
  </si>
  <si>
    <t>19120301</t>
  </si>
  <si>
    <t>19120302</t>
  </si>
  <si>
    <t>19120303</t>
  </si>
  <si>
    <t>19120304</t>
  </si>
  <si>
    <t>19120306</t>
  </si>
  <si>
    <t>20010101</t>
  </si>
  <si>
    <t>20010801</t>
  </si>
  <si>
    <t>20013501</t>
  </si>
  <si>
    <t>20013502</t>
  </si>
  <si>
    <t>20013601</t>
  </si>
  <si>
    <t>20013602</t>
  </si>
  <si>
    <t>20014001</t>
  </si>
  <si>
    <t>20014002</t>
  </si>
  <si>
    <t>20014003</t>
  </si>
  <si>
    <t>20014004</t>
  </si>
  <si>
    <t>20014005</t>
  </si>
  <si>
    <t>20014006</t>
  </si>
  <si>
    <t>20030101</t>
  </si>
  <si>
    <t>rok</t>
  </si>
  <si>
    <t>Množství odpadu</t>
  </si>
  <si>
    <t>A00</t>
  </si>
  <si>
    <t>(+)</t>
  </si>
  <si>
    <t>Ne</t>
  </si>
  <si>
    <t>Primární produkce odpadu</t>
  </si>
  <si>
    <t>A10</t>
  </si>
  <si>
    <t>Ano</t>
  </si>
  <si>
    <t>A20</t>
  </si>
  <si>
    <t>A30</t>
  </si>
  <si>
    <t>A60</t>
  </si>
  <si>
    <t>Převzetí odpadu</t>
  </si>
  <si>
    <t>B00</t>
  </si>
  <si>
    <t>B22</t>
  </si>
  <si>
    <t>C00</t>
  </si>
  <si>
    <t>Vznik sekundárního odpadu po úpravě přijatého odpadu v zařízení pro nakládání s odpady (produkce odpadu stejného katalogového čísla, kdy nedošlo k jeho změně)</t>
  </si>
  <si>
    <t>Nakládání s odpadem</t>
  </si>
  <si>
    <t>(-)</t>
  </si>
  <si>
    <t>Předání odpadu</t>
  </si>
  <si>
    <t>XN3</t>
  </si>
  <si>
    <t>XN33</t>
  </si>
  <si>
    <t>Zůstatek odpadu (vlastního nebo přijatého) k 31. prosinci vykazovaného roku.</t>
  </si>
  <si>
    <t>XN5</t>
  </si>
  <si>
    <t>BN6</t>
  </si>
  <si>
    <t>XN7</t>
  </si>
  <si>
    <t>Dovoz odpadu ze státu, který není členským státem Evropské unie</t>
  </si>
  <si>
    <t>BN16</t>
  </si>
  <si>
    <t>Vývoz odpadu do státu, který není členským státem Evropské unie</t>
  </si>
  <si>
    <t>XN17</t>
  </si>
  <si>
    <t>Inventurní rozdíl - vyrovnání nedostatku odpadu</t>
  </si>
  <si>
    <t>XN50</t>
  </si>
  <si>
    <t>Inventurní rozdíl - vyrovnání přebytku odpadu</t>
  </si>
  <si>
    <t>XN53</t>
  </si>
  <si>
    <t>Inventurní rozdíl vzniklý v důsledku živelní pohromy, povodně, požáru, krádeže odpadu</t>
  </si>
  <si>
    <t>XN63</t>
  </si>
  <si>
    <t>V průběžné evidenci odpadů a ročním hlášení o odpadech se používají výše uvedené evidenční kódy odpadů.</t>
  </si>
  <si>
    <t>Produkce odpadů v území je dána součtem evidenčních kódů:</t>
  </si>
  <si>
    <t>Produkce odpadů původce odpadů je dána součtem evidenčních kódů: A00 + A60.</t>
  </si>
  <si>
    <t>V případě, že je v evidenčním kódu uvedeno X, pak je možno X = A pro vlastní odpad, X = B pro odpad převzatý, X = C pro odpad odebraný ze zásob z předchozího roku.</t>
  </si>
  <si>
    <t>Dále platí pro používání evidenčních kódů pro způsoby využití, odstranění, úpravy a skladování odpadu následující: XY, kde X = A pro vlastní odpad, X = B pro odpad převzatý, X = C pro odpad odebraný ze zásob z předchozího roku. Y = kód způsobu využití, odstranění, úpravy a skladování odpadu podle přílohy č. 5 a 6 k zákonu a evidenční kód podle přílohy č. 13 k této vyhlášce.</t>
  </si>
  <si>
    <t>Znaménko (+) znamená, že odpad přibývá, tedy že odpad vzniká nebo je přijat nebo převeden z minulého roku, (-) znamená, že odpad ubývá, tedy že odpad je předán, upraven, recyklován, využit, odstraněn nebo jde o zůstatek na konci roku.</t>
  </si>
  <si>
    <t>Dále musí být zachována vyrovnaná ABC bilance na straně (+) a (-).</t>
  </si>
  <si>
    <t>Partner „Ano“ znamená, že partner musí být uveden v průběžné evidenci a ročním hlášení o odpadech.</t>
  </si>
  <si>
    <t>Partner „Ne“ znamená, že se partner neuvede.</t>
  </si>
  <si>
    <t>Příloha č. 5 k zákonu č. 541/2020 Sb.</t>
  </si>
  <si>
    <t>Způsoby využití odpadu a úpravy a skladování odpadu před jeho využitím</t>
  </si>
  <si>
    <t>Způsoby využití odpadů</t>
  </si>
  <si>
    <t>Způsoby spadající pod R1 Využití odpadu způsobem obdobným jako paliva nebo jiným způsobem k výrobě energie</t>
  </si>
  <si>
    <t>R1a</t>
  </si>
  <si>
    <t>Využití odpadu způsobem obdobným jako paliva nebo jiným způsobem k výrobě energie neuvedené v dalším bodě</t>
  </si>
  <si>
    <t>R1b</t>
  </si>
  <si>
    <t>Výroba paliva z odpadu</t>
  </si>
  <si>
    <t>Způsoby spadající pod R2 Zpětné získávání nebo reqenerace rozpouštědel</t>
  </si>
  <si>
    <t>R2a</t>
  </si>
  <si>
    <t>Zpětné získávání nebo regenerace rozpouštědel</t>
  </si>
  <si>
    <t>Způsoby spadající pod R3 Recyklace nebo zpětné získávání organických látek, které se nepoužívají jako rozpouštědla</t>
  </si>
  <si>
    <t>R3a</t>
  </si>
  <si>
    <t>Recyklace nebo zpětné získávání organických látek, které se nepoužívají jako rozpouštědla neuvedené v dalších bodech</t>
  </si>
  <si>
    <t>R3b</t>
  </si>
  <si>
    <t>Přepracování papíru, určeného k recyklaci, který přestává být odpadem</t>
  </si>
  <si>
    <t>R3c</t>
  </si>
  <si>
    <t>Recyklace papíru</t>
  </si>
  <si>
    <t>R3d</t>
  </si>
  <si>
    <t>Recyklace plastu</t>
  </si>
  <si>
    <t>R3e</t>
  </si>
  <si>
    <t>Příprava na opětovné použití organických materiálů</t>
  </si>
  <si>
    <t>R3f</t>
  </si>
  <si>
    <t>Příprava pneumatik na opětovné použití</t>
  </si>
  <si>
    <t>R3g</t>
  </si>
  <si>
    <t>Kompostování</t>
  </si>
  <si>
    <t>R3h</t>
  </si>
  <si>
    <t>Výroba plynného produktu, který přestává být odpadem</t>
  </si>
  <si>
    <t>Způsoby spadající pod R4 Recyklace nebo zpětné získávání kovů a sloučenin kovů</t>
  </si>
  <si>
    <t>R4a</t>
  </si>
  <si>
    <t>Recyklace nebo zpětné získávání kovů a sloučenin kovů neuvedené v dalších bodech</t>
  </si>
  <si>
    <t>R4b</t>
  </si>
  <si>
    <t>Přepracování kovu určeného pro recyklaci, který přestává být odpadem</t>
  </si>
  <si>
    <t>R4c</t>
  </si>
  <si>
    <t>Příprava kovových dílů nebo kovových odpadů pro opětovné použití</t>
  </si>
  <si>
    <t>Způsoby spadající pod R5 Recyklace nebo zpětné získávání ostatních anorganických materiálů</t>
  </si>
  <si>
    <t>R5a</t>
  </si>
  <si>
    <t>Recyklace nebo zpětné získávání ostatních anorganických materiálů neuvedené v dalších bodech</t>
  </si>
  <si>
    <t>R5b</t>
  </si>
  <si>
    <t>Přepracování skla určeného k recyklaci, které přestává být odpadem</t>
  </si>
  <si>
    <t>R5c</t>
  </si>
  <si>
    <t>Příprava na opětovné použití anorganických materiálů včetně zemin</t>
  </si>
  <si>
    <t>R5d</t>
  </si>
  <si>
    <t>Výroba stavebních recyklátů, které přestávají být odpadem</t>
  </si>
  <si>
    <t>R5e</t>
  </si>
  <si>
    <t>Využití odpadů k zasypávání, s výjimkou první a druhé fáze provozu skládky odpadů</t>
  </si>
  <si>
    <t>R5f</t>
  </si>
  <si>
    <t>Využití odpadů k rekultivaci skládek ve druhé fázi provozu skládky</t>
  </si>
  <si>
    <t>R5g</t>
  </si>
  <si>
    <t>Výroba vitrifikovaného produktu, který přestává být odpadem</t>
  </si>
  <si>
    <t>Způsoby spadající pod R6 Regenerace kyselin nebo zásad</t>
  </si>
  <si>
    <t>R6a</t>
  </si>
  <si>
    <t>Regenerace kyselin nebo zásad</t>
  </si>
  <si>
    <t>Způsoby spadající pod R7 Zpětné získávání látek používaných ke snižování znečištění</t>
  </si>
  <si>
    <t>R7a</t>
  </si>
  <si>
    <t>Zpětné získávání látek používaných ke snižování znečištění</t>
  </si>
  <si>
    <t>Způsoby spadající pod R8 Zpětné získávání složek katalyzátorů</t>
  </si>
  <si>
    <t>R8a</t>
  </si>
  <si>
    <t>Zpětné získávání složek katalyzátorů</t>
  </si>
  <si>
    <t>Způsoby spadající pod R9 Rafinace olejů nebo jiný způsob opětovného použití olejů</t>
  </si>
  <si>
    <t>R9a</t>
  </si>
  <si>
    <t>Rafinace olejů nebo jiný způsob opětovného použití olejů</t>
  </si>
  <si>
    <t>Způsoby spadající pod R10 Aplikace do půdy, která je přínosem pro zemědělství nebo zlepšuje ekologii</t>
  </si>
  <si>
    <t>R10a</t>
  </si>
  <si>
    <t>Aplikace do půdy, která je přínosem pro zemědělství nebo zlepšuje ekologii</t>
  </si>
  <si>
    <t>Způsoby spadající pod R11 Využití odpadu získaných některým ze způsobu uvedených pod označením R1 až R10</t>
  </si>
  <si>
    <t>R11a</t>
  </si>
  <si>
    <t>Využití odpadů získaných některým ze způsobů uvedených pod označením R1 až R10</t>
  </si>
  <si>
    <t>Způsoby úpravy odpadu</t>
  </si>
  <si>
    <t>Způsoby spadající pod Úprava R12 odpadů před využitím některým ze způsobů uvedených pod označením R1 až R11 neuvedená v dalších bodech</t>
  </si>
  <si>
    <t>R12a</t>
  </si>
  <si>
    <t>Úprava odpadů před využitím některým ze způsobů uvedených pod označením R1 až R11 neuvedená v dalších bodech</t>
  </si>
  <si>
    <t>R12b</t>
  </si>
  <si>
    <t>Úprava před využitím odpadu k výrobě energie</t>
  </si>
  <si>
    <t>R12c</t>
  </si>
  <si>
    <t>Úprava před recyklací nebo zpětným získáváním organických látek (papír, plasty)</t>
  </si>
  <si>
    <t>R12d</t>
  </si>
  <si>
    <t>Úprava před recyklací nebo zpětným získáváním kovů a sloučenin kovů</t>
  </si>
  <si>
    <t>R12e</t>
  </si>
  <si>
    <t>Úprava k následné recyklaci nebo zpětnému získávání ostatních anorganických materiálů (sklo, zeminy, stavební odpady)</t>
  </si>
  <si>
    <t>R12f</t>
  </si>
  <si>
    <t>Přepracování odpadu na kompostu nevyhovující kvality</t>
  </si>
  <si>
    <t>R12g</t>
  </si>
  <si>
    <t>Zpracování vozidel s ukončenou životností</t>
  </si>
  <si>
    <t>R12h</t>
  </si>
  <si>
    <t>Zpracování odpadních elektrozařízení</t>
  </si>
  <si>
    <t>R12i</t>
  </si>
  <si>
    <t>Úprava kalů z čistíren odpadních vod před použitím na zemědělské půdě</t>
  </si>
  <si>
    <t>R12j</t>
  </si>
  <si>
    <t>Recyklace lodí</t>
  </si>
  <si>
    <t>Skladování odpadu</t>
  </si>
  <si>
    <t>Způsoby spadající pod R13 Skladování odpadů před využitím některým ze způsobů uvedených pod označením R1 až R12, s výjimkou dočasného uložení v rámci shromažďování a sběru</t>
  </si>
  <si>
    <t>R13a</t>
  </si>
  <si>
    <t>Skladování odpadů před využitím některým ze způsobů uvedených pod označením R1 až R12, s výjimkou dočasného uložení v rámci shromažďování a sběru</t>
  </si>
  <si>
    <t>Poznámky</t>
  </si>
  <si>
    <t>K bodu R3 - Zahrnuje přípravu k opětovnému použití, zplyňování nebo pyrolýzu s využitím složek, jako jsou chemické látky, a využití organických materiálů ve formě zasypávání.</t>
  </si>
  <si>
    <t>K bodu R12 - Pokud není k dispozici jiný vhodný kód R, může tento postup zahrnovat předběžné činnosti předcházející využití, včetně předzpracování, jako například demontáž, třídění, rozmělňování, lisování, peletizace, sušení, drcení, kondicionování, přebalení, oddělování, mísení nebo směšování, před použitím některého ze způsobů označených R1 až R11.</t>
  </si>
  <si>
    <t>Příloha č. 6 k zákonu č. 541/2020 Sb.</t>
  </si>
  <si>
    <t>Způsoby odstranění odpadu a úpravy a skladování odpadu před jeho odstraněním</t>
  </si>
  <si>
    <t>D1a</t>
  </si>
  <si>
    <t>Ukládání v úrovni nebo pod úrovní terénu (například skládkování)</t>
  </si>
  <si>
    <t>D1b</t>
  </si>
  <si>
    <t>Ukládání odpadů jako technologického materiálu na technické zabezpečení skládky</t>
  </si>
  <si>
    <t>D2</t>
  </si>
  <si>
    <t>Úprava půdními procesy (například biologický rozklad kapalných odpadů nebo kalů v půdě)</t>
  </si>
  <si>
    <t>D3</t>
  </si>
  <si>
    <t>Hlubinná injektáž (například injektáž čerpatelných odpadů do vrtů, solných komor nebo prostor přírodního původu)</t>
  </si>
  <si>
    <t>D4</t>
  </si>
  <si>
    <t>Ukládání do povrchových nádrží (například vypouštění kapalných odpadů nebo kalů do prohlubní, vodních nádrží nebo lagun)</t>
  </si>
  <si>
    <t>D5</t>
  </si>
  <si>
    <t>Ukládání do speciálně technicky provedených skládek (například ukládání do utěsněných oddělených prostor, které jsou uzavřeny a izolovány navzájem i od vnějšího prostředí)</t>
  </si>
  <si>
    <t>D6</t>
  </si>
  <si>
    <t>Vypouštění do vodních těles, s výjimkou moří a oceánů</t>
  </si>
  <si>
    <t>D7</t>
  </si>
  <si>
    <t>Vypouštění do moří a oceánů, včetně ukládání na mořské dno</t>
  </si>
  <si>
    <t>D8</t>
  </si>
  <si>
    <t>Biologická úprava jinde v této příloze nespecifikovaná, jejímž konečným produktem jsou sloučeniny nebo směsi, které se odstraňují některým ze způsobů uvedených pod označením D1 až D12</t>
  </si>
  <si>
    <t>D9</t>
  </si>
  <si>
    <t>Fyzikálně-chemická úprava jinde v této příloze nespecifikovaná, jejímž konečným produktem jsou sloučeniny nebo směsi, které se odstraňují některým ze způsobů uvedených pod označením D1 až D12 (například odpařování, sušení, kalcinace)</t>
  </si>
  <si>
    <t>D10</t>
  </si>
  <si>
    <t>Spalování na pevnině</t>
  </si>
  <si>
    <t>D11</t>
  </si>
  <si>
    <t>Spalování na moři</t>
  </si>
  <si>
    <t>D12</t>
  </si>
  <si>
    <t>Trvalé uložení (například ukládání v kontejnerech do dolů)</t>
  </si>
  <si>
    <t>D13</t>
  </si>
  <si>
    <t>Mísení nebo směšování před odstraněním některým ze způsobů uvedených pod označením D1 až D12</t>
  </si>
  <si>
    <t>D14</t>
  </si>
  <si>
    <t>Přebalení před odstraněním některým ze způsobů uvedených pod označením D1 až D13</t>
  </si>
  <si>
    <t>D15</t>
  </si>
  <si>
    <t>Skladování před odstraněním některým ze způsobů uvedených pod označením D1 až D14, s výjimkou dočasného uložení v rámci shromažďování a sběru.</t>
  </si>
  <si>
    <t>K bodu D11 - Tento způsob je zakázán právními předpisy EU a mezinárodními úmluvami.</t>
  </si>
  <si>
    <t>K bodu D13 - Pokud není k dispozici jiný vhodný kód D, může tento postup zahrnovat předběžné činnosti předcházející odstranění, včetně předzpracování, jako například třídění, rozmělňování, lisování, peletizace, sušení, drcení, kondicionování nebo oddělování před použitím některého ze způsobů označených D1 až D12.</t>
  </si>
  <si>
    <t>podle listu 2 přílohy č. 13 vyhl. 273/2021 Sb.</t>
  </si>
  <si>
    <t>Celkem
(+)
t</t>
  </si>
  <si>
    <t>Z toho podle evidenčního kódu
(-)
t</t>
  </si>
  <si>
    <t>Partner (předávající / přebírající)</t>
  </si>
  <si>
    <t>partner</t>
  </si>
  <si>
    <t>( + ) / ( - )</t>
  </si>
  <si>
    <t>Produkce odpadu (primární i sekundární)</t>
  </si>
  <si>
    <t>Vlastní vyprodukovaný odpad</t>
  </si>
  <si>
    <t>Produkce převzetím odpadů od fyzické osoby - občana mimo obecní systém sběru komunálních odpadů</t>
  </si>
  <si>
    <t>Produkce převzetím lékárnou odpadu léčiv (20 01 31*, 20 01 32*) od fyzické osoby - občana</t>
  </si>
  <si>
    <t>Produkce prvním převzetím zpětně odebraných výrobků s ukončenou životností (elektrozařízení, baterie, pneumatiky) jejich zpracovatelem od kolektivního systému nebo výrobce, který zajišťuje zpětný odběr podle zákona o výrobcích s ukončenou životností.</t>
  </si>
  <si>
    <t>Produkce prvním převzetím výrobků s ukončenou životností nebo odpadních dopravních prostředků z různých druhů dopravy a strojů</t>
  </si>
  <si>
    <t>- Produkce prvním převzetím elektrozařízení zpracovatelem odpadních elektrozařízení podle zákona o výrobcích s ukončenou životností od fyzické osoby - občana nebo fyzické osoby podnikající nebo právnické osoby nebo od posledního prodejce podle zákona o výrobcích s ukončenou životností.</t>
  </si>
  <si>
    <t>- Produkce prvním převzetím odpadních přenosných, startovacích nebo průmyslových baterií nebo odpadních baterií lehkých dopravních prostředků nebo elektrických vozidel</t>
  </si>
  <si>
    <t>nebo odpadních pneumatik do zařízení pro nakládání s odpady podle zákona o výrobcích s ukončenou životností od fyzické osoby - občana nebo fyzické osoby podnikající nebo právnické osoby.</t>
  </si>
  <si>
    <t>- Produkce prvním převzetím vozidla s ukončenou životností nebo jeho části do zařízení ke sběru vozidel s ukončenou životností podle zákona o výrobcích s ukončenou životností od fyzické osoby - občana nebo fyzické osoby podnikající nebo právnické osoby nebo obce, pokud bylo současně vydáno potvrzení podle zákona o výrobcích s ukončenou životností.</t>
  </si>
  <si>
    <t>- Produkce prvním převzetím odpadních dopravních prostředků z různých druhů dopravy (kolejová, letecká, lodní a další) a strojů do zařízení pro nakládání s odpady od fyzické osoby - občana nebo fyzické osoby podnikající nebo právnické osoby.</t>
  </si>
  <si>
    <t>Produkce odklizením odpadu, jehož původce není znám nebo zanikl, staré zátěže nebo následků živelní pohromy, včetně povodně</t>
  </si>
  <si>
    <t>Odpad převzatý od původce, od zařízení pro nakládání s odpady nebo od obchodníka s odpady</t>
  </si>
  <si>
    <t>Odpad (20 01 31*, 20 01 32*) převzatý zařízením pro nakládání s odpady od lékárny (odpad léčiv pocházejících od občanů)</t>
  </si>
  <si>
    <t>AN40</t>
  </si>
  <si>
    <t>Upuštění od odděleného soustředění v zařízení pro nakládání s odpady (úprava).</t>
  </si>
  <si>
    <t>XN4</t>
  </si>
  <si>
    <t>Předání odpadu (vlastního nebo přijatého nebo ze zásob z předchozího roku) do zařízení pro nakládání s odpady nebo obchodníkovi.</t>
  </si>
  <si>
    <t>Předání odpadních pneumatik nebo odpadních startovacích baterií nebo baterií lehkých dopravních prostředků nebo elektrických vozidel při demontáži vozidla s ukončenou životností nebo předání odpadních přenosných nebo průmyslových baterií nebo odpadních baterií lehkých dopravních prostředků při demontáži elektrozařízení do systému zpětného odběru podle zákona o výrobcích s ukončenou životností. Jako partner se uvede výrobce nebo provozovatel kolektivního systému, se kterým má zařízení smlouvu o zřízení místa zpětného odběru podle zákona o výrobcích s ukončenou životností.</t>
  </si>
  <si>
    <t>Přeshraniční přeprava odpadu z členského státu Evropské unie do České republiky.</t>
  </si>
  <si>
    <t>Přeshraniční přeprava odpadu do členského státu Evropské unie z České republiky.</t>
  </si>
  <si>
    <t>Převod odpadu
Množství odpadu převedené z minulého roku k 1. lednu vykazovaného roku</t>
  </si>
  <si>
    <t>A00 + A10 + A20 + A30 + A60</t>
  </si>
  <si>
    <t>Množství odpadu (+) / (-) se vztahuje ke sloupcům Množství (+) a Množství (-) Tabulky č. 1 a sloupcům Celkem (+), Z toho podle evidenčního kódu (-) Listu 2.</t>
  </si>
  <si>
    <t>Partner se neuvádí v případě použití kódů konečného využití, úpravy nebo odstranění.</t>
  </si>
  <si>
    <t>V případě použití kódu XN63 v ročním hlášení ohlašovatel událost doloží připojením dokumentu (potvrzením, zápisem, protokolem Policie České republiky, Hasičského záchranného sboru České republiky atd.) nebo čestným prohlášením ve formátu pdf.</t>
  </si>
  <si>
    <t>Evidenční kódy (ve znění vyhl. 18/2025 Sb., platné od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</si>
</sst>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
    <numFmt numFmtId="165" formatCode="0.000"/>
  </numFmts>
  <fonts count="32" x14ac:knownFonts="1">
    <font>
      <sz val="10"/>
      <name val="Arial CE"/>
      <charset val="238"/>
    </font>
    <font>
      <sz val="8"/>
      <name val="Arial CE"/>
      <charset val="238"/>
    </font>
    <font>
      <i/>
      <sz val="10"/>
      <name val="Arial CE"/>
      <charset val="238"/>
    </font>
    <font>
      <b/>
      <sz val="8"/>
      <color indexed="8"/>
      <name val="Times New Roman"/>
      <family val="1"/>
      <charset val="238"/>
    </font>
    <font>
      <b/>
      <sz val="16"/>
      <name val="Arial CE"/>
      <charset val="238"/>
    </font>
    <font>
      <b/>
      <sz val="20"/>
      <name val="Arial CE"/>
      <charset val="238"/>
    </font>
    <font>
      <sz val="8"/>
      <name val="Times New Roman"/>
      <family val="1"/>
      <charset val="238"/>
    </font>
    <font>
      <sz val="9"/>
      <name val="Times New Roman"/>
      <family val="1"/>
      <charset val="238"/>
    </font>
    <font>
      <b/>
      <sz val="10"/>
      <name val="Arial CE"/>
      <charset val="238"/>
    </font>
    <font>
      <sz val="9"/>
      <name val="Arial CE"/>
      <charset val="238"/>
    </font>
    <font>
      <b/>
      <i/>
      <sz val="10"/>
      <name val="Arial CE"/>
      <charset val="238"/>
    </font>
    <font>
      <b/>
      <sz val="10"/>
      <color indexed="8"/>
      <name val="Times New Roman"/>
      <family val="1"/>
      <charset val="238"/>
    </font>
    <font>
      <b/>
      <sz val="6"/>
      <color indexed="8"/>
      <name val="Times New Roman"/>
      <family val="1"/>
      <charset val="238"/>
    </font>
    <font>
      <sz val="8"/>
      <color indexed="8"/>
      <name val="Times New Roman"/>
      <family val="1"/>
      <charset val="238"/>
    </font>
    <font>
      <b/>
      <sz val="12"/>
      <name val="Arial CE"/>
      <charset val="238"/>
    </font>
    <font>
      <b/>
      <sz val="10"/>
      <name val="Arial"/>
      <family val="2"/>
      <charset val="238"/>
    </font>
    <font>
      <sz val="8"/>
      <color indexed="81"/>
      <name val="Tahoma"/>
      <family val="2"/>
      <charset val="238"/>
    </font>
    <font>
      <b/>
      <sz val="8"/>
      <color indexed="81"/>
      <name val="Tahoma"/>
      <family val="2"/>
      <charset val="238"/>
    </font>
    <font>
      <sz val="10"/>
      <name val="Times New Roman"/>
      <family val="1"/>
      <charset val="238"/>
    </font>
    <font>
      <b/>
      <sz val="11"/>
      <name val="Arial CE"/>
      <charset val="238"/>
    </font>
    <font>
      <sz val="9"/>
      <color indexed="81"/>
      <name val="Tahoma"/>
      <family val="2"/>
      <charset val="238"/>
    </font>
    <font>
      <b/>
      <sz val="9"/>
      <color indexed="81"/>
      <name val="Tahoma"/>
      <family val="2"/>
      <charset val="238"/>
    </font>
    <font>
      <sz val="10"/>
      <color rgb="FF000000"/>
      <name val="Arial"/>
      <family val="2"/>
      <charset val="238"/>
    </font>
    <font>
      <b/>
      <sz val="10"/>
      <color rgb="FF000000"/>
      <name val="Arial"/>
      <family val="2"/>
      <charset val="238"/>
    </font>
    <font>
      <b/>
      <sz val="11"/>
      <color rgb="FF000000"/>
      <name val="Arial"/>
      <family val="2"/>
      <charset val="238"/>
    </font>
    <font>
      <b/>
      <sz val="9"/>
      <color rgb="FF212529"/>
      <name val="Segoe UI"/>
      <family val="2"/>
      <charset val="238"/>
    </font>
    <font>
      <sz val="12"/>
      <color rgb="FF212529"/>
      <name val="Segoe UI"/>
      <family val="2"/>
      <charset val="238"/>
    </font>
    <font>
      <b/>
      <u/>
      <sz val="12"/>
      <color rgb="FF212529"/>
      <name val="Segoe UI"/>
      <family val="2"/>
      <charset val="238"/>
    </font>
    <font>
      <sz val="10"/>
      <name val="Segoe UI"/>
      <family val="2"/>
      <charset val="238"/>
    </font>
    <font>
      <b/>
      <u/>
      <sz val="10"/>
      <name val="Segoe UI"/>
      <family val="2"/>
      <charset val="238"/>
    </font>
    <font>
      <b/>
      <sz val="11"/>
      <color rgb="FF000000"/>
      <name val="Aptos"/>
      <family val="2"/>
    </font>
    <font>
      <sz val="11"/>
      <color rgb="FF000000"/>
      <name val="Aptos"/>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solid">
        <fgColor rgb="FF00B0F0"/>
        <bgColor indexed="64"/>
      </patternFill>
    </fill>
    <fill>
      <patternFill patternType="solid">
        <fgColor theme="0" tint="-0.249977111117893"/>
        <bgColor indexed="64"/>
      </patternFill>
    </fill>
    <fill>
      <patternFill patternType="solid">
        <fgColor rgb="FFFFFFFF"/>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bottom/>
      <diagonal/>
    </border>
    <border>
      <left style="thin">
        <color indexed="64"/>
      </left>
      <right/>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rgb="FFABABAB"/>
      </left>
      <right/>
      <top style="thin">
        <color rgb="FFABABAB"/>
      </top>
      <bottom/>
      <diagonal/>
    </border>
    <border>
      <left style="thin">
        <color indexed="65"/>
      </left>
      <right style="thin">
        <color rgb="FFABABAB"/>
      </right>
      <top style="thin">
        <color rgb="FFABABAB"/>
      </top>
      <bottom/>
      <diagonal/>
    </border>
    <border>
      <left style="thin">
        <color rgb="FFABABAB"/>
      </left>
      <right style="thin">
        <color rgb="FFABABAB"/>
      </right>
      <top style="thin">
        <color rgb="FFABABAB"/>
      </top>
      <bottom/>
      <diagonal/>
    </border>
    <border>
      <left style="thin">
        <color rgb="FFABABAB"/>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142">
    <xf numFmtId="0" fontId="0" fillId="0" borderId="0" xfId="0"/>
    <xf numFmtId="164"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164" fontId="2" fillId="0" borderId="0" xfId="0" applyNumberFormat="1" applyFont="1"/>
    <xf numFmtId="0" fontId="5" fillId="0" borderId="0" xfId="0" applyFont="1"/>
    <xf numFmtId="0" fontId="6" fillId="0" borderId="1" xfId="0" applyFont="1" applyBorder="1" applyAlignment="1">
      <alignment wrapText="1"/>
    </xf>
    <xf numFmtId="49" fontId="7" fillId="0" borderId="1" xfId="0" applyNumberFormat="1" applyFont="1" applyBorder="1" applyAlignment="1">
      <alignment horizontal="center" wrapText="1"/>
    </xf>
    <xf numFmtId="0" fontId="7" fillId="0" borderId="1" xfId="0" applyFont="1" applyBorder="1" applyAlignment="1">
      <alignment wrapText="1"/>
    </xf>
    <xf numFmtId="0" fontId="7" fillId="0" borderId="1" xfId="0" applyFont="1" applyBorder="1" applyAlignment="1">
      <alignment horizontal="center" wrapText="1"/>
    </xf>
    <xf numFmtId="0" fontId="8" fillId="0" borderId="0" xfId="0" applyFont="1"/>
    <xf numFmtId="164" fontId="10" fillId="0" borderId="0" xfId="0" applyNumberFormat="1" applyFont="1"/>
    <xf numFmtId="164" fontId="7" fillId="0" borderId="1" xfId="0" applyNumberFormat="1" applyFont="1" applyBorder="1" applyAlignment="1">
      <alignment wrapText="1"/>
    </xf>
    <xf numFmtId="0" fontId="9" fillId="0" borderId="1" xfId="0" applyFont="1" applyBorder="1" applyAlignment="1">
      <alignment wrapText="1"/>
    </xf>
    <xf numFmtId="165" fontId="7" fillId="0" borderId="1" xfId="0" applyNumberFormat="1" applyFont="1" applyBorder="1" applyAlignment="1">
      <alignment wrapText="1"/>
    </xf>
    <xf numFmtId="0" fontId="6" fillId="0" borderId="1" xfId="0" applyFont="1" applyBorder="1" applyAlignment="1">
      <alignment horizontal="left" wrapText="1"/>
    </xf>
    <xf numFmtId="164" fontId="10" fillId="0" borderId="2" xfId="0" applyNumberFormat="1" applyFont="1" applyBorder="1"/>
    <xf numFmtId="164" fontId="10" fillId="0" borderId="3" xfId="0" applyNumberFormat="1" applyFont="1" applyBorder="1"/>
    <xf numFmtId="0" fontId="11" fillId="2" borderId="5" xfId="0" applyFont="1" applyFill="1" applyBorder="1" applyAlignment="1">
      <alignment horizontal="center" wrapText="1"/>
    </xf>
    <xf numFmtId="0" fontId="3" fillId="2" borderId="1" xfId="0" applyFont="1" applyFill="1" applyBorder="1" applyAlignment="1">
      <alignment horizontal="center" vertical="center" wrapText="1"/>
    </xf>
    <xf numFmtId="0" fontId="12" fillId="2" borderId="7" xfId="0" applyFont="1" applyFill="1" applyBorder="1" applyAlignment="1">
      <alignment horizontal="center" wrapText="1"/>
    </xf>
    <xf numFmtId="0" fontId="12" fillId="2" borderId="7" xfId="0" applyFont="1" applyFill="1" applyBorder="1" applyAlignment="1">
      <alignment horizontal="center" vertical="top" wrapText="1"/>
    </xf>
    <xf numFmtId="0" fontId="12" fillId="2" borderId="8" xfId="0" applyFont="1" applyFill="1" applyBorder="1" applyAlignment="1">
      <alignment horizontal="center" wrapText="1"/>
    </xf>
    <xf numFmtId="0" fontId="13" fillId="3" borderId="6" xfId="0" applyFont="1" applyFill="1" applyBorder="1" applyAlignment="1">
      <alignment horizontal="center" wrapText="1"/>
    </xf>
    <xf numFmtId="0" fontId="14" fillId="0" borderId="0" xfId="0" applyFont="1" applyAlignment="1">
      <alignment horizontal="right"/>
    </xf>
    <xf numFmtId="0" fontId="8" fillId="0" borderId="0" xfId="0" applyFont="1" applyAlignment="1">
      <alignment horizontal="center"/>
    </xf>
    <xf numFmtId="164" fontId="10" fillId="0" borderId="9" xfId="0" applyNumberFormat="1" applyFont="1" applyBorder="1"/>
    <xf numFmtId="0" fontId="0" fillId="0" borderId="10" xfId="0" applyBorder="1"/>
    <xf numFmtId="164" fontId="10" fillId="0" borderId="11" xfId="0" applyNumberFormat="1" applyFont="1" applyBorder="1"/>
    <xf numFmtId="0" fontId="0" fillId="0" borderId="12" xfId="0" applyBorder="1"/>
    <xf numFmtId="0" fontId="14" fillId="0" borderId="0" xfId="0" applyFont="1" applyAlignment="1">
      <alignment vertical="top"/>
    </xf>
    <xf numFmtId="0" fontId="4" fillId="0" borderId="0" xfId="0" applyFont="1" applyAlignment="1">
      <alignment horizontal="right"/>
    </xf>
    <xf numFmtId="49" fontId="0" fillId="0" borderId="0" xfId="0" applyNumberFormat="1"/>
    <xf numFmtId="0" fontId="12" fillId="2" borderId="3" xfId="0" applyFont="1" applyFill="1" applyBorder="1" applyAlignment="1">
      <alignment horizontal="center" wrapText="1"/>
    </xf>
    <xf numFmtId="164" fontId="5" fillId="0" borderId="0" xfId="0" applyNumberFormat="1" applyFont="1"/>
    <xf numFmtId="0" fontId="5" fillId="0" borderId="0" xfId="0" applyFont="1" applyAlignment="1">
      <alignment horizontal="left"/>
    </xf>
    <xf numFmtId="0" fontId="10" fillId="0" borderId="19" xfId="0" applyFont="1" applyBorder="1" applyAlignment="1">
      <alignment horizontal="right" vertical="center"/>
    </xf>
    <xf numFmtId="0" fontId="10" fillId="0" borderId="29" xfId="0" applyFont="1" applyBorder="1" applyAlignment="1">
      <alignment horizontal="right" vertical="center"/>
    </xf>
    <xf numFmtId="164" fontId="18" fillId="0" borderId="1" xfId="0" applyNumberFormat="1" applyFont="1" applyBorder="1" applyAlignment="1">
      <alignment wrapText="1"/>
    </xf>
    <xf numFmtId="0" fontId="0" fillId="0" borderId="38" xfId="0" pivotButton="1" applyBorder="1"/>
    <xf numFmtId="0" fontId="0" fillId="0" borderId="39" xfId="0" applyBorder="1"/>
    <xf numFmtId="0" fontId="0" fillId="0" borderId="38" xfId="0" applyBorder="1"/>
    <xf numFmtId="0" fontId="0" fillId="0" borderId="40" xfId="0" applyBorder="1"/>
    <xf numFmtId="0" fontId="0" fillId="0" borderId="41" xfId="0" applyBorder="1"/>
    <xf numFmtId="0" fontId="0" fillId="0" borderId="38" xfId="0" applyBorder="1" applyAlignment="1">
      <alignment horizontal="center"/>
    </xf>
    <xf numFmtId="0" fontId="11" fillId="2"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vertical="center" wrapText="1"/>
    </xf>
    <xf numFmtId="0" fontId="22" fillId="4" borderId="1" xfId="0" applyFont="1" applyFill="1" applyBorder="1" applyAlignment="1">
      <alignment vertical="center" wrapText="1"/>
    </xf>
    <xf numFmtId="0" fontId="23" fillId="5" borderId="1" xfId="0" applyFont="1" applyFill="1" applyBorder="1" applyAlignment="1">
      <alignment vertical="center" wrapText="1"/>
    </xf>
    <xf numFmtId="0" fontId="22" fillId="5" borderId="1" xfId="0" applyFont="1" applyFill="1" applyBorder="1" applyAlignment="1">
      <alignment vertical="center" wrapText="1"/>
    </xf>
    <xf numFmtId="49" fontId="15" fillId="3" borderId="1" xfId="0" applyNumberFormat="1" applyFont="1" applyFill="1" applyBorder="1"/>
    <xf numFmtId="0" fontId="15" fillId="3" borderId="1" xfId="0" applyFont="1" applyFill="1" applyBorder="1"/>
    <xf numFmtId="0" fontId="15" fillId="3" borderId="1" xfId="0" applyFont="1" applyFill="1" applyBorder="1" applyAlignment="1">
      <alignment horizontal="center"/>
    </xf>
    <xf numFmtId="0" fontId="8" fillId="0" borderId="1" xfId="0" applyFont="1" applyBorder="1" applyAlignment="1">
      <alignment horizontal="center"/>
    </xf>
    <xf numFmtId="49" fontId="23" fillId="0" borderId="1" xfId="0" applyNumberFormat="1" applyFont="1" applyBorder="1" applyAlignment="1">
      <alignment horizontal="right" vertical="center" wrapText="1"/>
    </xf>
    <xf numFmtId="49" fontId="23" fillId="0" borderId="1" xfId="0" applyNumberFormat="1" applyFont="1" applyBorder="1" applyAlignment="1">
      <alignment vertical="center" wrapText="1"/>
    </xf>
    <xf numFmtId="49" fontId="22" fillId="0" borderId="1" xfId="0" applyNumberFormat="1" applyFont="1" applyBorder="1" applyAlignment="1">
      <alignment vertical="center" wrapText="1"/>
    </xf>
    <xf numFmtId="49" fontId="22" fillId="4" borderId="1" xfId="0" applyNumberFormat="1" applyFont="1" applyFill="1" applyBorder="1" applyAlignment="1">
      <alignment vertical="center" wrapText="1"/>
    </xf>
    <xf numFmtId="49" fontId="24" fillId="0" borderId="1" xfId="0" applyNumberFormat="1" applyFont="1" applyBorder="1" applyAlignment="1">
      <alignment horizontal="right" vertical="center" wrapText="1"/>
    </xf>
    <xf numFmtId="0" fontId="24" fillId="0" borderId="1" xfId="0" applyFont="1" applyBorder="1" applyAlignment="1">
      <alignment vertical="center" wrapText="1"/>
    </xf>
    <xf numFmtId="0" fontId="0" fillId="0" borderId="42" xfId="0" applyBorder="1"/>
    <xf numFmtId="49" fontId="23" fillId="6" borderId="1" xfId="0" applyNumberFormat="1" applyFont="1" applyFill="1" applyBorder="1" applyAlignment="1">
      <alignment vertical="center" wrapText="1"/>
    </xf>
    <xf numFmtId="0" fontId="23" fillId="6" borderId="1" xfId="0" applyFont="1" applyFill="1" applyBorder="1" applyAlignment="1">
      <alignment vertical="center" wrapText="1"/>
    </xf>
    <xf numFmtId="0" fontId="8" fillId="6" borderId="1" xfId="0" applyFont="1" applyFill="1" applyBorder="1" applyAlignment="1">
      <alignment horizontal="center"/>
    </xf>
    <xf numFmtId="0" fontId="4" fillId="0" borderId="1" xfId="0" applyFont="1" applyBorder="1" applyAlignment="1">
      <alignment horizontal="center" vertical="center"/>
    </xf>
    <xf numFmtId="0" fontId="0" fillId="0" borderId="43" xfId="0" applyBorder="1"/>
    <xf numFmtId="164" fontId="10" fillId="0" borderId="4" xfId="0" applyNumberFormat="1" applyFont="1" applyBorder="1" applyAlignment="1">
      <alignment horizontal="right"/>
    </xf>
    <xf numFmtId="0" fontId="26" fillId="0" borderId="0" xfId="0" applyFont="1" applyAlignment="1">
      <alignment horizontal="justify" vertical="center" wrapText="1"/>
    </xf>
    <xf numFmtId="0" fontId="28" fillId="0" borderId="0" xfId="0" applyFont="1" applyAlignment="1">
      <alignment vertical="center" wrapText="1"/>
    </xf>
    <xf numFmtId="0" fontId="28" fillId="0" borderId="0" xfId="0" applyFont="1" applyAlignment="1">
      <alignment vertical="top" wrapText="1"/>
    </xf>
    <xf numFmtId="0" fontId="25" fillId="0" borderId="0" xfId="0" applyFont="1" applyAlignment="1">
      <alignment horizontal="left" vertical="center"/>
    </xf>
    <xf numFmtId="0" fontId="27" fillId="0" borderId="0" xfId="0" applyFont="1" applyAlignment="1">
      <alignment horizontal="left" vertical="center"/>
    </xf>
    <xf numFmtId="0" fontId="14" fillId="0" borderId="30" xfId="0" applyFont="1" applyBorder="1" applyAlignment="1">
      <alignment horizontal="left" vertical="center"/>
    </xf>
    <xf numFmtId="0" fontId="14" fillId="0" borderId="0" xfId="0" applyFont="1" applyAlignment="1">
      <alignment horizontal="left" vertical="center"/>
    </xf>
    <xf numFmtId="0" fontId="14" fillId="0" borderId="28"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4" fillId="0" borderId="35" xfId="0" applyFont="1" applyBorder="1" applyAlignment="1">
      <alignment horizontal="left"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0" fillId="0" borderId="19" xfId="0" applyFont="1" applyBorder="1" applyAlignment="1">
      <alignment horizontal="right" vertical="center"/>
    </xf>
    <xf numFmtId="0" fontId="10" fillId="0" borderId="29" xfId="0" applyFont="1" applyBorder="1" applyAlignment="1">
      <alignment horizontal="right" vertical="center"/>
    </xf>
    <xf numFmtId="0" fontId="10" fillId="0" borderId="11" xfId="0" applyFont="1" applyBorder="1" applyAlignment="1">
      <alignment horizontal="right" vertical="center"/>
    </xf>
    <xf numFmtId="0" fontId="10" fillId="0" borderId="12" xfId="0" applyFont="1" applyBorder="1" applyAlignment="1">
      <alignment horizontal="right" vertical="center"/>
    </xf>
    <xf numFmtId="0" fontId="19" fillId="0" borderId="26" xfId="0" applyFont="1" applyBorder="1" applyAlignment="1">
      <alignment horizontal="left" vertical="center"/>
    </xf>
    <xf numFmtId="0" fontId="19" fillId="0" borderId="27" xfId="0" applyFont="1" applyBorder="1" applyAlignment="1">
      <alignment horizontal="left" vertical="center"/>
    </xf>
    <xf numFmtId="0" fontId="19" fillId="0" borderId="21" xfId="0" applyFont="1" applyBorder="1" applyAlignment="1">
      <alignment horizontal="left" vertical="center"/>
    </xf>
    <xf numFmtId="0" fontId="19" fillId="0" borderId="22" xfId="0" applyFont="1" applyBorder="1" applyAlignment="1">
      <alignment horizontal="left" vertical="center"/>
    </xf>
    <xf numFmtId="0" fontId="3" fillId="2" borderId="13"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4" fillId="0" borderId="23" xfId="0" applyFont="1" applyBorder="1" applyAlignment="1">
      <alignment horizontal="center"/>
    </xf>
    <xf numFmtId="0" fontId="14" fillId="0" borderId="25" xfId="0" applyFont="1" applyBorder="1" applyAlignment="1">
      <alignment horizontal="center"/>
    </xf>
    <xf numFmtId="0" fontId="14" fillId="0" borderId="33" xfId="0" applyFont="1" applyBorder="1" applyAlignment="1">
      <alignment horizontal="center"/>
    </xf>
    <xf numFmtId="0" fontId="14" fillId="0" borderId="34" xfId="0" applyFont="1" applyBorder="1" applyAlignment="1">
      <alignment horizontal="center"/>
    </xf>
    <xf numFmtId="0" fontId="3" fillId="2" borderId="16"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8" fillId="0" borderId="44" xfId="0" applyFont="1" applyBorder="1" applyAlignment="1">
      <alignment horizontal="left"/>
    </xf>
    <xf numFmtId="0" fontId="8" fillId="0" borderId="45" xfId="0" applyFont="1" applyBorder="1" applyAlignment="1">
      <alignment horizontal="left"/>
    </xf>
    <xf numFmtId="0" fontId="29" fillId="0" borderId="0" xfId="0" applyFont="1" applyAlignment="1">
      <alignment vertical="center" wrapText="1"/>
    </xf>
    <xf numFmtId="0" fontId="28" fillId="0" borderId="0" xfId="0" applyFont="1" applyAlignment="1">
      <alignment vertical="center" wrapText="1"/>
    </xf>
    <xf numFmtId="0" fontId="31" fillId="7" borderId="1"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22" fillId="0" borderId="0" xfId="0" applyFont="1" applyAlignment="1">
      <alignment horizontal="left" vertical="center" wrapText="1"/>
    </xf>
    <xf numFmtId="0" fontId="31" fillId="7" borderId="46" xfId="0" applyFont="1" applyFill="1" applyBorder="1" applyAlignment="1">
      <alignment vertical="center" wrapText="1"/>
    </xf>
    <xf numFmtId="0" fontId="31" fillId="7" borderId="18" xfId="0" applyFont="1" applyFill="1" applyBorder="1" applyAlignment="1">
      <alignment horizontal="center" vertical="center" wrapText="1"/>
    </xf>
    <xf numFmtId="0" fontId="31" fillId="7" borderId="37" xfId="0" applyFont="1" applyFill="1" applyBorder="1" applyAlignment="1">
      <alignment vertical="center" wrapText="1"/>
    </xf>
    <xf numFmtId="0" fontId="31" fillId="7" borderId="32" xfId="0" applyFont="1" applyFill="1" applyBorder="1" applyAlignment="1">
      <alignment vertical="center" wrapText="1"/>
    </xf>
    <xf numFmtId="0" fontId="0" fillId="7" borderId="32" xfId="0" applyFill="1" applyBorder="1" applyAlignment="1">
      <alignment vertical="center" wrapText="1"/>
    </xf>
    <xf numFmtId="0" fontId="31" fillId="7" borderId="18" xfId="0" applyFont="1" applyFill="1" applyBorder="1" applyAlignment="1">
      <alignment horizontal="center" vertical="center" wrapText="1"/>
    </xf>
    <xf numFmtId="0" fontId="31" fillId="7" borderId="47" xfId="0" applyFont="1" applyFill="1" applyBorder="1" applyAlignment="1">
      <alignment vertical="center" wrapText="1"/>
    </xf>
    <xf numFmtId="0" fontId="31" fillId="7" borderId="19" xfId="0" applyFont="1" applyFill="1" applyBorder="1" applyAlignment="1">
      <alignment vertical="center" wrapText="1"/>
    </xf>
    <xf numFmtId="0" fontId="31" fillId="7" borderId="3" xfId="0" applyFont="1" applyFill="1" applyBorder="1" applyAlignment="1">
      <alignment vertical="center" wrapText="1"/>
    </xf>
    <xf numFmtId="0" fontId="31" fillId="7" borderId="7" xfId="0" applyFont="1" applyFill="1" applyBorder="1" applyAlignment="1">
      <alignment horizontal="center" vertical="center" wrapText="1"/>
    </xf>
    <xf numFmtId="0" fontId="31" fillId="7" borderId="8" xfId="0" applyFont="1" applyFill="1" applyBorder="1" applyAlignment="1">
      <alignment horizontal="center" vertical="center" wrapText="1"/>
    </xf>
    <xf numFmtId="0" fontId="30" fillId="6" borderId="14" xfId="0" applyFont="1" applyFill="1" applyBorder="1" applyAlignment="1">
      <alignment vertical="center" wrapText="1"/>
    </xf>
    <xf numFmtId="0" fontId="30" fillId="6" borderId="15" xfId="0" applyFont="1" applyFill="1" applyBorder="1" applyAlignment="1">
      <alignment horizontal="center" vertical="center" wrapText="1"/>
    </xf>
    <xf numFmtId="0" fontId="30" fillId="6" borderId="5" xfId="0" applyFont="1" applyFill="1" applyBorder="1" applyAlignment="1">
      <alignment horizontal="center" vertical="center" wrapText="1"/>
    </xf>
    <xf numFmtId="0" fontId="30" fillId="6" borderId="16" xfId="0" applyFont="1" applyFill="1" applyBorder="1" applyAlignment="1">
      <alignment horizontal="center" vertical="center" wrapText="1"/>
    </xf>
    <xf numFmtId="0" fontId="30" fillId="6" borderId="37" xfId="0" applyFont="1" applyFill="1" applyBorder="1" applyAlignment="1">
      <alignment vertical="center" wrapText="1"/>
    </xf>
    <xf numFmtId="0" fontId="30" fillId="6" borderId="6" xfId="0" applyFont="1" applyFill="1" applyBorder="1" applyAlignment="1">
      <alignment horizontal="center" vertical="center" wrapText="1"/>
    </xf>
    <xf numFmtId="0" fontId="30" fillId="6" borderId="1" xfId="0" applyFont="1" applyFill="1" applyBorder="1" applyAlignment="1">
      <alignment horizontal="center" vertical="center" wrapText="1"/>
    </xf>
    <xf numFmtId="0" fontId="30" fillId="6" borderId="36" xfId="0" applyFont="1" applyFill="1" applyBorder="1" applyAlignment="1">
      <alignment horizontal="center" vertical="center" wrapText="1"/>
    </xf>
    <xf numFmtId="0" fontId="29" fillId="0" borderId="1" xfId="0" applyFont="1" applyBorder="1" applyAlignment="1">
      <alignment vertical="center" wrapText="1"/>
    </xf>
    <xf numFmtId="0" fontId="28" fillId="0" borderId="1" xfId="0" applyFont="1" applyBorder="1" applyAlignment="1">
      <alignment vertical="center" wrapText="1"/>
    </xf>
    <xf numFmtId="0" fontId="28" fillId="0" borderId="1" xfId="0" applyFont="1" applyBorder="1" applyAlignment="1">
      <alignment vertical="top" wrapText="1"/>
    </xf>
  </cellXfs>
  <cellStyles count="1">
    <cellStyle name="Normální" xfId="0" builtinId="0"/>
  </cellStyles>
  <dxfs count="11">
    <dxf>
      <fill>
        <patternFill>
          <bgColor indexed="45"/>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patternType="solid">
          <bgColor indexed="43"/>
        </patternFill>
      </fill>
    </dxf>
    <dxf>
      <fill>
        <patternFill patternType="solid">
          <bgColor indexed="43"/>
        </patternFill>
      </fill>
    </dxf>
    <dxf>
      <fill>
        <patternFill patternType="solid">
          <bgColor indexed="43"/>
        </patternFill>
      </fill>
    </dxf>
    <dxf>
      <fill>
        <patternFill patternType="solid">
          <bgColor indexed="43"/>
        </patternFill>
      </fill>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NVIGROUP" refreshedDate="45588.917223958335" createdVersion="8" refreshedVersion="8" recordCount="50" xr:uid="{00000000-000A-0000-FFFF-FFFF07000000}">
  <cacheSource type="worksheet">
    <worksheetSource ref="A17:J67" sheet="Průběžná evidence"/>
  </cacheSource>
  <cacheFields count="13">
    <cacheField name="datum" numFmtId="164">
      <sharedItems containsNonDate="0" containsString="0" containsBlank="1"/>
    </cacheField>
    <cacheField name="p.č." numFmtId="0">
      <sharedItems containsNonDate="0" containsString="0" containsBlank="1"/>
    </cacheField>
    <cacheField name="kód" numFmtId="49">
      <sharedItems containsNonDate="0" containsString="0" containsBlank="1" containsNumber="1" containsInteger="1" minValue="150101" maxValue="200301" count="4">
        <m/>
        <n v="150101" u="1"/>
        <n v="150102" u="1"/>
        <n v="200301" u="1"/>
      </sharedItems>
    </cacheField>
    <cacheField name="kateg." numFmtId="0">
      <sharedItems/>
    </cacheField>
    <cacheField name="název" numFmtId="0">
      <sharedItems/>
    </cacheField>
    <cacheField name="původ" numFmtId="0">
      <sharedItems containsNonDate="0" containsString="0" containsBlank="1"/>
    </cacheField>
    <cacheField name="celkem" numFmtId="165">
      <sharedItems containsNonDate="0" containsString="0" containsBlank="1"/>
    </cacheField>
    <cacheField name="zneš." numFmtId="165">
      <sharedItems containsNonDate="0" containsString="0" containsBlank="1"/>
    </cacheField>
    <cacheField name="způsob" numFmtId="0">
      <sharedItems containsNonDate="0" containsString="0" containsBlank="1"/>
    </cacheField>
    <cacheField name="po úpravě" numFmtId="0">
      <sharedItems containsNonDate="0" containsString="0" containsBlank="1"/>
    </cacheField>
    <cacheField name="kod využ-odsrt." numFmtId="0">
      <sharedItems containsNonDate="0" containsString="0" containsBlank="1"/>
    </cacheField>
    <cacheField name="firma" numFmtId="0">
      <sharedItems containsNonDate="0" containsBlank="1" count="7">
        <m/>
        <s v="00518972, DRUSO spol. s r.o., CZP00387, bývalý tankodrom, 33441, Dobřany, 557676" u="1"/>
        <s v="25237624, ELIOD SERVIS s.r.o., Plzeň, Vřesová 494, Zruč-Senec, 3208, 559679, provozovna Jateční 49" u="1"/>
        <s v="hjk" u="1"/>
        <s v="dfg" u="1"/>
        <s v="25568418, ENERGOINVESTMENT s.r.o., 763 14 Zlín, Hotel-Lázně Kostelec 493, 7213, 585068" u="1"/>
        <s v="49790927, EKODEPON s.r.o., Lažany 36, Černošín, 349 58, 3213, 560812" u="1"/>
      </sharedItems>
    </cacheField>
    <cacheField name="poz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Kontingenční tabulka 2" cacheId="3" dataOnRows="1" applyNumberFormats="0" applyBorderFormats="0" applyFontFormats="0" applyPatternFormats="0" applyAlignmentFormats="0" applyWidthHeightFormats="1" dataCaption="Data" updatedVersion="8" minRefreshableVersion="3" showMemberPropertyTips="0" useAutoFormatting="1" itemPrintTitles="1" createdVersion="8" indent="0" compact="0" compactData="0" gridDropZones="1">
  <location ref="A3:C6" firstHeaderRow="1" firstDataRow="2" firstDataCol="1"/>
  <pivotFields count="13">
    <pivotField compact="0" numFmtId="164" outline="0" subtotalTop="0" showAll="0" includeNewItemsInFilter="1"/>
    <pivotField compact="0" outline="0" subtotalTop="0" showAll="0" includeNewItemsInFilter="1"/>
    <pivotField axis="axisRow" compact="0" outline="0" subtotalTop="0" showAll="0" includeNewItemsInFilter="1">
      <items count="5">
        <item m="1" x="1"/>
        <item m="1" x="2"/>
        <item m="1" x="3"/>
        <item x="0"/>
        <item t="default"/>
      </items>
    </pivotField>
    <pivotField compact="0" outline="0" subtotalTop="0" showAll="0" includeNewItemsInFilter="1"/>
    <pivotField compact="0" outline="0" subtotalTop="0" showAll="0" includeNewItemsInFilter="1"/>
    <pivotField compact="0" outline="0" subtotalTop="0" showAll="0" defaultSubtotal="0"/>
    <pivotField compact="0" outline="0" subtotalTop="0" showAll="0" includeNewItemsInFilter="1"/>
    <pivotField dataField="1" compact="0" outline="0" subtotalTop="0" showAll="0" includeNewItemsInFilter="1"/>
    <pivotField compact="0" outline="0" subtotalTop="0" showAll="0" includeNewItemsInFilter="1"/>
    <pivotField compact="0" outline="0" subtotalTop="0" showAll="0" defaultSubtotal="0"/>
    <pivotField compact="0" outline="0" subtotalTop="0" showAll="0" defaultSubtotal="0"/>
    <pivotField axis="axisCol" compact="0" outline="0" subtotalTop="0" showAll="0" includeNewItemsInFilter="1">
      <items count="8">
        <item m="1" x="2"/>
        <item m="1" x="5"/>
        <item m="1" x="6"/>
        <item x="0"/>
        <item m="1" x="4"/>
        <item m="1" x="3"/>
        <item m="1" x="1"/>
        <item t="default"/>
      </items>
    </pivotField>
    <pivotField compact="0" outline="0" subtotalTop="0" showAll="0" includeNewItemsInFilter="1"/>
  </pivotFields>
  <rowFields count="1">
    <field x="2"/>
  </rowFields>
  <rowItems count="2">
    <i>
      <x v="3"/>
    </i>
    <i t="grand">
      <x/>
    </i>
  </rowItems>
  <colFields count="1">
    <field x="11"/>
  </colFields>
  <colItems count="2">
    <i>
      <x v="3"/>
    </i>
    <i t="grand">
      <x/>
    </i>
  </colItems>
  <dataFields count="1">
    <dataField name="Součet z zneš." fld="7" baseField="0" baseItem="0"/>
  </dataFields>
  <formats count="5">
    <format dxfId="10">
      <pivotArea dataOnly="0" labelOnly="1" outline="0" fieldPosition="0">
        <references count="1">
          <reference field="2" count="0"/>
        </references>
      </pivotArea>
    </format>
    <format dxfId="9">
      <pivotArea outline="0" fieldPosition="0">
        <references count="2">
          <reference field="2" count="2" selected="0">
            <x v="0"/>
            <x v="1"/>
          </reference>
          <reference field="11" count="1" selected="0">
            <x v="2"/>
          </reference>
        </references>
      </pivotArea>
    </format>
    <format dxfId="8">
      <pivotArea dataOnly="0" labelOnly="1" outline="0" fieldPosition="0">
        <references count="1">
          <reference field="2" count="2">
            <x v="0"/>
            <x v="1"/>
          </reference>
        </references>
      </pivotArea>
    </format>
    <format dxfId="7">
      <pivotArea dataOnly="0" labelOnly="1" outline="0" fieldPosition="0">
        <references count="1">
          <reference field="2" count="1">
            <x v="2"/>
          </reference>
        </references>
      </pivotArea>
    </format>
    <format dxfId="6">
      <pivotArea outline="0" fieldPosition="0">
        <references count="2">
          <reference field="2" count="1" selected="0">
            <x v="2"/>
          </reference>
          <reference field="11" count="1" selected="0">
            <x v="2"/>
          </reference>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3">
    <tabColor indexed="57"/>
  </sheetPr>
  <dimension ref="A1:J68"/>
  <sheetViews>
    <sheetView showGridLines="0" tabSelected="1" zoomScale="130" zoomScaleNormal="130" workbookViewId="0">
      <selection activeCell="I18" sqref="I18"/>
    </sheetView>
  </sheetViews>
  <sheetFormatPr defaultRowHeight="16" customHeight="1" x14ac:dyDescent="0.25"/>
  <cols>
    <col min="1" max="1" width="10.26953125" style="1" customWidth="1"/>
    <col min="2" max="2" width="8.453125" customWidth="1"/>
    <col min="3" max="3" width="9.81640625" style="2" customWidth="1"/>
    <col min="4" max="4" width="8.26953125" style="2" bestFit="1" customWidth="1"/>
    <col min="5" max="5" width="41.81640625" customWidth="1"/>
    <col min="6" max="7" width="12.453125" customWidth="1"/>
    <col min="8" max="8" width="11.81640625" customWidth="1"/>
    <col min="9" max="9" width="65.7265625" customWidth="1"/>
    <col min="10" max="10" width="4.7265625" bestFit="1" customWidth="1"/>
  </cols>
  <sheetData>
    <row r="1" spans="1:10" ht="27" customHeight="1" x14ac:dyDescent="0.5">
      <c r="A1" s="5" t="s">
        <v>1176</v>
      </c>
      <c r="F1" s="67" t="s">
        <v>1880</v>
      </c>
      <c r="G1" s="67">
        <v>2025</v>
      </c>
      <c r="I1" s="31"/>
    </row>
    <row r="2" spans="1:10" ht="22.5" customHeight="1" thickBot="1" x14ac:dyDescent="0.3">
      <c r="A2" s="30" t="s">
        <v>2057</v>
      </c>
    </row>
    <row r="3" spans="1:10" ht="22.5" customHeight="1" x14ac:dyDescent="0.25">
      <c r="A3" s="81" t="s">
        <v>1342</v>
      </c>
      <c r="B3" s="82"/>
      <c r="C3" s="83"/>
      <c r="D3" s="84"/>
      <c r="E3" s="85"/>
    </row>
    <row r="4" spans="1:10" ht="22.5" customHeight="1" x14ac:dyDescent="0.25">
      <c r="A4" s="36"/>
      <c r="B4" s="37" t="s">
        <v>1344</v>
      </c>
      <c r="C4" s="75"/>
      <c r="D4" s="76"/>
      <c r="E4" s="77"/>
    </row>
    <row r="5" spans="1:10" ht="22.5" customHeight="1" thickBot="1" x14ac:dyDescent="0.3">
      <c r="A5" s="36"/>
      <c r="B5" s="37" t="s">
        <v>1343</v>
      </c>
      <c r="C5" s="75"/>
      <c r="D5" s="76"/>
      <c r="E5" s="77"/>
    </row>
    <row r="6" spans="1:10" ht="22.5" customHeight="1" x14ac:dyDescent="0.25">
      <c r="A6" s="86" t="s">
        <v>1341</v>
      </c>
      <c r="B6" s="87"/>
      <c r="C6" s="83"/>
      <c r="D6" s="84"/>
      <c r="E6" s="85"/>
    </row>
    <row r="7" spans="1:10" ht="22.5" customHeight="1" x14ac:dyDescent="0.25">
      <c r="A7" s="36"/>
      <c r="B7" s="37" t="s">
        <v>1346</v>
      </c>
      <c r="C7" s="75"/>
      <c r="D7" s="76"/>
      <c r="E7" s="77"/>
    </row>
    <row r="8" spans="1:10" ht="22.5" customHeight="1" x14ac:dyDescent="0.25">
      <c r="A8" s="36"/>
      <c r="B8" s="37" t="s">
        <v>1347</v>
      </c>
      <c r="C8" s="75"/>
      <c r="D8" s="76"/>
      <c r="E8" s="77"/>
    </row>
    <row r="9" spans="1:10" ht="22.5" customHeight="1" thickBot="1" x14ac:dyDescent="0.3">
      <c r="A9" s="88" t="s">
        <v>1348</v>
      </c>
      <c r="B9" s="89"/>
      <c r="C9" s="78"/>
      <c r="D9" s="79"/>
      <c r="E9" s="80"/>
    </row>
    <row r="10" spans="1:10" ht="16" customHeight="1" thickBot="1" x14ac:dyDescent="0.3"/>
    <row r="11" spans="1:10" ht="16" customHeight="1" x14ac:dyDescent="0.3">
      <c r="A11" s="26" t="s">
        <v>1228</v>
      </c>
      <c r="B11" s="27"/>
      <c r="C11" s="90" t="s">
        <v>1345</v>
      </c>
      <c r="D11" s="90"/>
      <c r="E11" s="91"/>
    </row>
    <row r="12" spans="1:10" ht="16" customHeight="1" thickBot="1" x14ac:dyDescent="0.35">
      <c r="A12" s="28" t="s">
        <v>1227</v>
      </c>
      <c r="B12" s="29"/>
      <c r="C12" s="92"/>
      <c r="D12" s="92"/>
      <c r="E12" s="93"/>
    </row>
    <row r="13" spans="1:10" ht="7.5" customHeight="1" thickBot="1" x14ac:dyDescent="0.35">
      <c r="A13" s="4"/>
      <c r="C13" s="3"/>
      <c r="D13" s="3"/>
    </row>
    <row r="14" spans="1:10" ht="25.5" customHeight="1" x14ac:dyDescent="0.25">
      <c r="A14" s="98" t="s">
        <v>1170</v>
      </c>
      <c r="B14" s="101" t="s">
        <v>1218</v>
      </c>
      <c r="C14" s="96" t="s">
        <v>1350</v>
      </c>
      <c r="D14" s="103"/>
      <c r="E14" s="103"/>
      <c r="F14" s="96" t="s">
        <v>1171</v>
      </c>
      <c r="G14" s="97"/>
      <c r="H14" s="47" t="s">
        <v>1351</v>
      </c>
      <c r="I14" s="47" t="s">
        <v>2060</v>
      </c>
      <c r="J14" s="94" t="s">
        <v>1057</v>
      </c>
    </row>
    <row r="15" spans="1:10" ht="58" customHeight="1" x14ac:dyDescent="0.25">
      <c r="A15" s="99"/>
      <c r="B15" s="102"/>
      <c r="C15" s="19" t="s">
        <v>1215</v>
      </c>
      <c r="D15" s="19" t="s">
        <v>1216</v>
      </c>
      <c r="E15" s="19" t="s">
        <v>1173</v>
      </c>
      <c r="F15" s="46" t="s">
        <v>2058</v>
      </c>
      <c r="G15" s="46" t="s">
        <v>2059</v>
      </c>
      <c r="H15" s="46" t="s">
        <v>1352</v>
      </c>
      <c r="I15" s="46" t="s">
        <v>1353</v>
      </c>
      <c r="J15" s="95"/>
    </row>
    <row r="16" spans="1:10" ht="10.5" customHeight="1" thickBot="1" x14ac:dyDescent="0.3">
      <c r="A16" s="100"/>
      <c r="B16" s="20">
        <v>1</v>
      </c>
      <c r="C16" s="20">
        <v>2</v>
      </c>
      <c r="D16" s="20">
        <v>3</v>
      </c>
      <c r="E16" s="21">
        <v>4</v>
      </c>
      <c r="F16" s="20">
        <v>5</v>
      </c>
      <c r="G16" s="20">
        <v>6</v>
      </c>
      <c r="H16" s="20">
        <v>7</v>
      </c>
      <c r="I16" s="20">
        <v>8</v>
      </c>
      <c r="J16" s="22">
        <v>9</v>
      </c>
    </row>
    <row r="17" spans="1:10" ht="16" customHeight="1" x14ac:dyDescent="0.25">
      <c r="A17" s="23" t="s">
        <v>1187</v>
      </c>
      <c r="B17" s="23" t="s">
        <v>1177</v>
      </c>
      <c r="C17" s="23" t="s">
        <v>1222</v>
      </c>
      <c r="D17" s="23" t="s">
        <v>1223</v>
      </c>
      <c r="E17" s="23" t="s">
        <v>1179</v>
      </c>
      <c r="F17" s="23" t="s">
        <v>1180</v>
      </c>
      <c r="G17" s="23" t="s">
        <v>1181</v>
      </c>
      <c r="H17" s="23" t="s">
        <v>1182</v>
      </c>
      <c r="I17" s="23" t="s">
        <v>2061</v>
      </c>
      <c r="J17" s="23" t="s">
        <v>1224</v>
      </c>
    </row>
    <row r="18" spans="1:10" ht="22" customHeight="1" x14ac:dyDescent="0.3">
      <c r="A18" s="38"/>
      <c r="B18" s="8"/>
      <c r="C18" s="7"/>
      <c r="D18" s="9" t="str">
        <f>IF(C18="","-",INDEX('Katalog odpadů'!A$1:C$1033,MATCH(C18,'Katalog odpadů'!A$1:A$1033,0),3))</f>
        <v>-</v>
      </c>
      <c r="E18" s="6" t="str">
        <f>IF(C18="","-",INDEX('Katalog odpadů'!A$1:C$1033,MATCH(C18,'Katalog odpadů'!A$1:A$1033,0),2))</f>
        <v>-</v>
      </c>
      <c r="F18" s="14"/>
      <c r="G18" s="14"/>
      <c r="H18" s="9"/>
      <c r="I18" s="6"/>
      <c r="J18" s="13"/>
    </row>
    <row r="19" spans="1:10" ht="22" customHeight="1" x14ac:dyDescent="0.3">
      <c r="A19" s="38"/>
      <c r="B19" s="8"/>
      <c r="C19" s="7"/>
      <c r="D19" s="9" t="str">
        <f>IF(C19="","-",INDEX('Katalog odpadů'!A$1:C$1033,MATCH(C19,'Katalog odpadů'!A$1:A$1033,0),3))</f>
        <v>-</v>
      </c>
      <c r="E19" s="6" t="str">
        <f>IF(C19="","-",INDEX('Katalog odpadů'!A$1:C$1033,MATCH(C19,'Katalog odpadů'!A$1:A$1033,0),2))</f>
        <v>-</v>
      </c>
      <c r="F19" s="14"/>
      <c r="G19" s="14"/>
      <c r="H19" s="9"/>
      <c r="I19" s="6"/>
      <c r="J19" s="13"/>
    </row>
    <row r="20" spans="1:10" ht="22" customHeight="1" x14ac:dyDescent="0.3">
      <c r="A20" s="38"/>
      <c r="B20" s="8"/>
      <c r="C20" s="7"/>
      <c r="D20" s="9" t="str">
        <f>IF(C20="","-",INDEX('Katalog odpadů'!A$1:C$1033,MATCH(C20,'Katalog odpadů'!A$1:A$1033,0),3))</f>
        <v>-</v>
      </c>
      <c r="E20" s="6" t="str">
        <f>IF(C20="","-",INDEX('Katalog odpadů'!A$1:C$1033,MATCH(C20,'Katalog odpadů'!A$1:A$1033,0),2))</f>
        <v>-</v>
      </c>
      <c r="F20" s="14"/>
      <c r="G20" s="14"/>
      <c r="H20" s="9"/>
      <c r="I20" s="6"/>
      <c r="J20" s="13"/>
    </row>
    <row r="21" spans="1:10" ht="22" customHeight="1" x14ac:dyDescent="0.3">
      <c r="A21" s="38"/>
      <c r="B21" s="8"/>
      <c r="C21" s="7"/>
      <c r="D21" s="9" t="str">
        <f>IF(C21="","-",INDEX('Katalog odpadů'!A$1:C$1033,MATCH(C21,'Katalog odpadů'!A$1:A$1033,0),3))</f>
        <v>-</v>
      </c>
      <c r="E21" s="6" t="str">
        <f>IF(C21="","-",INDEX('Katalog odpadů'!A$1:C$1033,MATCH(C21,'Katalog odpadů'!A$1:A$1033,0),2))</f>
        <v>-</v>
      </c>
      <c r="F21" s="14"/>
      <c r="G21" s="14"/>
      <c r="H21" s="9"/>
      <c r="I21" s="6"/>
      <c r="J21" s="13"/>
    </row>
    <row r="22" spans="1:10" ht="22" customHeight="1" x14ac:dyDescent="0.3">
      <c r="A22" s="38"/>
      <c r="B22" s="8"/>
      <c r="C22" s="7"/>
      <c r="D22" s="9" t="str">
        <f>IF(C22="","-",INDEX('Katalog odpadů'!A$1:C$1033,MATCH(C22,'Katalog odpadů'!A$1:A$1033,0),3))</f>
        <v>-</v>
      </c>
      <c r="E22" s="6" t="str">
        <f>IF(C22="","-",INDEX('Katalog odpadů'!A$1:C$1033,MATCH(C22,'Katalog odpadů'!A$1:A$1033,0),2))</f>
        <v>-</v>
      </c>
      <c r="F22" s="14"/>
      <c r="G22" s="14"/>
      <c r="H22" s="9"/>
      <c r="I22" s="6"/>
      <c r="J22" s="13"/>
    </row>
    <row r="23" spans="1:10" ht="22" customHeight="1" x14ac:dyDescent="0.3">
      <c r="A23" s="38"/>
      <c r="B23" s="8"/>
      <c r="C23" s="7"/>
      <c r="D23" s="9" t="str">
        <f>IF(C23="","-",INDEX('Katalog odpadů'!A$1:C$1033,MATCH(C23,'Katalog odpadů'!A$1:A$1033,0),3))</f>
        <v>-</v>
      </c>
      <c r="E23" s="6" t="str">
        <f>IF(C23="","-",INDEX('Katalog odpadů'!A$1:C$1033,MATCH(C23,'Katalog odpadů'!A$1:A$1033,0),2))</f>
        <v>-</v>
      </c>
      <c r="F23" s="14"/>
      <c r="G23" s="14"/>
      <c r="H23" s="9"/>
      <c r="I23" s="6"/>
      <c r="J23" s="13"/>
    </row>
    <row r="24" spans="1:10" ht="22" customHeight="1" x14ac:dyDescent="0.3">
      <c r="A24" s="38"/>
      <c r="B24" s="8"/>
      <c r="C24" s="7"/>
      <c r="D24" s="9" t="str">
        <f>IF(C24="","-",INDEX('Katalog odpadů'!A$1:C$1033,MATCH(C24,'Katalog odpadů'!A$1:A$1033,0),3))</f>
        <v>-</v>
      </c>
      <c r="E24" s="6" t="str">
        <f>IF(C24="","-",INDEX('Katalog odpadů'!A$1:C$1033,MATCH(C24,'Katalog odpadů'!A$1:A$1033,0),2))</f>
        <v>-</v>
      </c>
      <c r="F24" s="14"/>
      <c r="G24" s="14"/>
      <c r="H24" s="9"/>
      <c r="I24" s="6"/>
      <c r="J24" s="13"/>
    </row>
    <row r="25" spans="1:10" ht="22" customHeight="1" x14ac:dyDescent="0.3">
      <c r="A25" s="38"/>
      <c r="B25" s="8"/>
      <c r="C25" s="7"/>
      <c r="D25" s="9" t="str">
        <f>IF(C25="","-",INDEX('Katalog odpadů'!A$1:C$1033,MATCH(C25,'Katalog odpadů'!A$1:A$1033,0),3))</f>
        <v>-</v>
      </c>
      <c r="E25" s="6" t="str">
        <f>IF(C25="","-",INDEX('Katalog odpadů'!A$1:C$1033,MATCH(C25,'Katalog odpadů'!A$1:A$1033,0),2))</f>
        <v>-</v>
      </c>
      <c r="F25" s="14"/>
      <c r="G25" s="14"/>
      <c r="H25" s="9"/>
      <c r="I25" s="6"/>
      <c r="J25" s="13"/>
    </row>
    <row r="26" spans="1:10" ht="22" customHeight="1" x14ac:dyDescent="0.3">
      <c r="A26" s="38"/>
      <c r="B26" s="8"/>
      <c r="C26" s="7"/>
      <c r="D26" s="9" t="str">
        <f>IF(C26="","-",INDEX('Katalog odpadů'!A$1:C$1033,MATCH(C26,'Katalog odpadů'!A$1:A$1033,0),3))</f>
        <v>-</v>
      </c>
      <c r="E26" s="6" t="str">
        <f>IF(C26="","-",INDEX('Katalog odpadů'!A$1:C$1033,MATCH(C26,'Katalog odpadů'!A$1:A$1033,0),2))</f>
        <v>-</v>
      </c>
      <c r="F26" s="14"/>
      <c r="G26" s="14"/>
      <c r="H26" s="9"/>
      <c r="I26" s="6"/>
      <c r="J26" s="13"/>
    </row>
    <row r="27" spans="1:10" ht="22" customHeight="1" x14ac:dyDescent="0.3">
      <c r="A27" s="38"/>
      <c r="B27" s="8"/>
      <c r="C27" s="7"/>
      <c r="D27" s="9" t="str">
        <f>IF(C27="","-",INDEX('Katalog odpadů'!A$1:C$1033,MATCH(C27,'Katalog odpadů'!A$1:A$1033,0),3))</f>
        <v>-</v>
      </c>
      <c r="E27" s="6" t="str">
        <f>IF(C27="","-",INDEX('Katalog odpadů'!A$1:C$1033,MATCH(C27,'Katalog odpadů'!A$1:A$1033,0),2))</f>
        <v>-</v>
      </c>
      <c r="F27" s="14"/>
      <c r="G27" s="14"/>
      <c r="H27" s="9"/>
      <c r="I27" s="6"/>
      <c r="J27" s="13"/>
    </row>
    <row r="28" spans="1:10" ht="22" customHeight="1" x14ac:dyDescent="0.3">
      <c r="A28" s="38"/>
      <c r="B28" s="8"/>
      <c r="C28" s="7"/>
      <c r="D28" s="9" t="str">
        <f>IF(C28="","-",INDEX('Katalog odpadů'!A$1:C$1033,MATCH(C28,'Katalog odpadů'!A$1:A$1033,0),3))</f>
        <v>-</v>
      </c>
      <c r="E28" s="6" t="str">
        <f>IF(C28="","-",INDEX('Katalog odpadů'!A$1:C$1033,MATCH(C28,'Katalog odpadů'!A$1:A$1033,0),2))</f>
        <v>-</v>
      </c>
      <c r="F28" s="14"/>
      <c r="G28" s="14"/>
      <c r="H28" s="9"/>
      <c r="I28" s="6"/>
      <c r="J28" s="13"/>
    </row>
    <row r="29" spans="1:10" ht="22" customHeight="1" x14ac:dyDescent="0.3">
      <c r="A29" s="38"/>
      <c r="B29" s="8"/>
      <c r="C29" s="7"/>
      <c r="D29" s="9" t="str">
        <f>IF(C29="","-",INDEX('Katalog odpadů'!A$1:C$1033,MATCH(C29,'Katalog odpadů'!A$1:A$1033,0),3))</f>
        <v>-</v>
      </c>
      <c r="E29" s="6" t="str">
        <f>IF(C29="","-",INDEX('Katalog odpadů'!A$1:C$1033,MATCH(C29,'Katalog odpadů'!A$1:A$1033,0),2))</f>
        <v>-</v>
      </c>
      <c r="F29" s="14"/>
      <c r="G29" s="14"/>
      <c r="H29" s="9"/>
      <c r="I29" s="6"/>
      <c r="J29" s="13"/>
    </row>
    <row r="30" spans="1:10" ht="22" customHeight="1" x14ac:dyDescent="0.3">
      <c r="A30" s="38"/>
      <c r="B30" s="8"/>
      <c r="C30" s="7"/>
      <c r="D30" s="9" t="str">
        <f>IF(C30="","-",INDEX('Katalog odpadů'!A$1:C$1033,MATCH(C30,'Katalog odpadů'!A$1:A$1033,0),3))</f>
        <v>-</v>
      </c>
      <c r="E30" s="6" t="str">
        <f>IF(C30="","-",INDEX('Katalog odpadů'!A$1:C$1033,MATCH(C30,'Katalog odpadů'!A$1:A$1033,0),2))</f>
        <v>-</v>
      </c>
      <c r="F30" s="14"/>
      <c r="G30" s="14"/>
      <c r="H30" s="9"/>
      <c r="I30" s="6"/>
      <c r="J30" s="13"/>
    </row>
    <row r="31" spans="1:10" ht="22" customHeight="1" x14ac:dyDescent="0.3">
      <c r="A31" s="38"/>
      <c r="B31" s="8"/>
      <c r="C31" s="7"/>
      <c r="D31" s="9" t="str">
        <f>IF(C31="","-",INDEX('Katalog odpadů'!A$1:C$1033,MATCH(C31,'Katalog odpadů'!A$1:A$1033,0),3))</f>
        <v>-</v>
      </c>
      <c r="E31" s="6" t="str">
        <f>IF(C31="","-",INDEX('Katalog odpadů'!A$1:C$1033,MATCH(C31,'Katalog odpadů'!A$1:A$1033,0),2))</f>
        <v>-</v>
      </c>
      <c r="F31" s="14"/>
      <c r="G31" s="14"/>
      <c r="H31" s="9"/>
      <c r="I31" s="6"/>
      <c r="J31" s="13"/>
    </row>
    <row r="32" spans="1:10" ht="22" customHeight="1" x14ac:dyDescent="0.3">
      <c r="A32" s="38"/>
      <c r="B32" s="8"/>
      <c r="C32" s="7"/>
      <c r="D32" s="9" t="str">
        <f>IF(C32="","-",INDEX('Katalog odpadů'!A$1:C$1033,MATCH(C32,'Katalog odpadů'!A$1:A$1033,0),3))</f>
        <v>-</v>
      </c>
      <c r="E32" s="6" t="str">
        <f>IF(C32="","-",INDEX('Katalog odpadů'!A$1:C$1033,MATCH(C32,'Katalog odpadů'!A$1:A$1033,0),2))</f>
        <v>-</v>
      </c>
      <c r="F32" s="14"/>
      <c r="G32" s="14"/>
      <c r="H32" s="9"/>
      <c r="I32" s="6"/>
      <c r="J32" s="13"/>
    </row>
    <row r="33" spans="1:10" ht="22" customHeight="1" x14ac:dyDescent="0.3">
      <c r="A33" s="38"/>
      <c r="B33" s="8"/>
      <c r="C33" s="7"/>
      <c r="D33" s="9" t="str">
        <f>IF(C33="","-",INDEX('Katalog odpadů'!A$1:C$1033,MATCH(C33,'Katalog odpadů'!A$1:A$1033,0),3))</f>
        <v>-</v>
      </c>
      <c r="E33" s="6" t="str">
        <f>IF(C33="","-",INDEX('Katalog odpadů'!A$1:C$1033,MATCH(C33,'Katalog odpadů'!A$1:A$1033,0),2))</f>
        <v>-</v>
      </c>
      <c r="F33" s="14"/>
      <c r="G33" s="14"/>
      <c r="H33" s="9"/>
      <c r="I33" s="6"/>
      <c r="J33" s="13"/>
    </row>
    <row r="34" spans="1:10" ht="22" customHeight="1" x14ac:dyDescent="0.3">
      <c r="A34" s="38"/>
      <c r="B34" s="8"/>
      <c r="C34" s="7"/>
      <c r="D34" s="9" t="str">
        <f>IF(C34="","-",INDEX('Katalog odpadů'!A$1:C$1033,MATCH(C34,'Katalog odpadů'!A$1:A$1033,0),3))</f>
        <v>-</v>
      </c>
      <c r="E34" s="6" t="str">
        <f>IF(C34="","-",INDEX('Katalog odpadů'!A$1:C$1033,MATCH(C34,'Katalog odpadů'!A$1:A$1033,0),2))</f>
        <v>-</v>
      </c>
      <c r="F34" s="14"/>
      <c r="G34" s="14"/>
      <c r="H34" s="9"/>
      <c r="I34" s="6"/>
      <c r="J34" s="13"/>
    </row>
    <row r="35" spans="1:10" ht="22" customHeight="1" x14ac:dyDescent="0.3">
      <c r="A35" s="38"/>
      <c r="B35" s="8"/>
      <c r="C35" s="7"/>
      <c r="D35" s="9" t="str">
        <f>IF(C35="","-",INDEX('Katalog odpadů'!A$1:C$1033,MATCH(C35,'Katalog odpadů'!A$1:A$1033,0),3))</f>
        <v>-</v>
      </c>
      <c r="E35" s="6" t="str">
        <f>IF(C35="","-",INDEX('Katalog odpadů'!A$1:C$1033,MATCH(C35,'Katalog odpadů'!A$1:A$1033,0),2))</f>
        <v>-</v>
      </c>
      <c r="F35" s="14"/>
      <c r="G35" s="14"/>
      <c r="H35" s="9"/>
      <c r="I35" s="6"/>
      <c r="J35" s="13"/>
    </row>
    <row r="36" spans="1:10" ht="22" customHeight="1" x14ac:dyDescent="0.3">
      <c r="A36" s="38"/>
      <c r="B36" s="8"/>
      <c r="C36" s="7"/>
      <c r="D36" s="9" t="str">
        <f>IF(C36="","-",INDEX('Katalog odpadů'!A$1:C$1033,MATCH(C36,'Katalog odpadů'!A$1:A$1033,0),3))</f>
        <v>-</v>
      </c>
      <c r="E36" s="6" t="str">
        <f>IF(C36="","-",INDEX('Katalog odpadů'!A$1:C$1033,MATCH(C36,'Katalog odpadů'!A$1:A$1033,0),2))</f>
        <v>-</v>
      </c>
      <c r="F36" s="14"/>
      <c r="G36" s="14"/>
      <c r="H36" s="9"/>
      <c r="I36" s="6"/>
      <c r="J36" s="13"/>
    </row>
    <row r="37" spans="1:10" ht="22" customHeight="1" x14ac:dyDescent="0.3">
      <c r="A37" s="38"/>
      <c r="B37" s="8"/>
      <c r="C37" s="7"/>
      <c r="D37" s="9" t="str">
        <f>IF(C37="","-",INDEX('Katalog odpadů'!A$1:C$1033,MATCH(C37,'Katalog odpadů'!A$1:A$1033,0),3))</f>
        <v>-</v>
      </c>
      <c r="E37" s="6" t="str">
        <f>IF(C37="","-",INDEX('Katalog odpadů'!A$1:C$1033,MATCH(C37,'Katalog odpadů'!A$1:A$1033,0),2))</f>
        <v>-</v>
      </c>
      <c r="F37" s="14"/>
      <c r="G37" s="14"/>
      <c r="H37" s="9"/>
      <c r="I37" s="6"/>
      <c r="J37" s="13"/>
    </row>
    <row r="38" spans="1:10" ht="22" customHeight="1" x14ac:dyDescent="0.3">
      <c r="A38" s="38"/>
      <c r="B38" s="8"/>
      <c r="C38" s="7"/>
      <c r="D38" s="9" t="str">
        <f>IF(C38="","-",INDEX('Katalog odpadů'!A$1:C$1033,MATCH(C38,'Katalog odpadů'!A$1:A$1033,0),3))</f>
        <v>-</v>
      </c>
      <c r="E38" s="6" t="str">
        <f>IF(C38="","-",INDEX('Katalog odpadů'!A$1:C$1033,MATCH(C38,'Katalog odpadů'!A$1:A$1033,0),2))</f>
        <v>-</v>
      </c>
      <c r="F38" s="14"/>
      <c r="G38" s="14"/>
      <c r="H38" s="9"/>
      <c r="I38" s="6"/>
      <c r="J38" s="13"/>
    </row>
    <row r="39" spans="1:10" ht="22" customHeight="1" x14ac:dyDescent="0.3">
      <c r="A39" s="38"/>
      <c r="B39" s="8"/>
      <c r="C39" s="7"/>
      <c r="D39" s="9" t="str">
        <f>IF(C39="","-",INDEX('Katalog odpadů'!A$1:C$1033,MATCH(C39,'Katalog odpadů'!A$1:A$1033,0),3))</f>
        <v>-</v>
      </c>
      <c r="E39" s="6" t="str">
        <f>IF(C39="","-",INDEX('Katalog odpadů'!A$1:C$1033,MATCH(C39,'Katalog odpadů'!A$1:A$1033,0),2))</f>
        <v>-</v>
      </c>
      <c r="F39" s="14"/>
      <c r="G39" s="14"/>
      <c r="H39" s="9"/>
      <c r="I39" s="6"/>
      <c r="J39" s="13"/>
    </row>
    <row r="40" spans="1:10" ht="22" customHeight="1" x14ac:dyDescent="0.3">
      <c r="A40" s="38"/>
      <c r="B40" s="8"/>
      <c r="C40" s="7"/>
      <c r="D40" s="9" t="str">
        <f>IF(C40="","-",INDEX('Katalog odpadů'!A$1:C$1033,MATCH(C40,'Katalog odpadů'!A$1:A$1033,0),3))</f>
        <v>-</v>
      </c>
      <c r="E40" s="6" t="str">
        <f>IF(C40="","-",INDEX('Katalog odpadů'!A$1:C$1033,MATCH(C40,'Katalog odpadů'!A$1:A$1033,0),2))</f>
        <v>-</v>
      </c>
      <c r="F40" s="14"/>
      <c r="G40" s="14"/>
      <c r="H40" s="9"/>
      <c r="I40" s="6"/>
      <c r="J40" s="13"/>
    </row>
    <row r="41" spans="1:10" ht="22" customHeight="1" x14ac:dyDescent="0.3">
      <c r="A41" s="38"/>
      <c r="B41" s="8"/>
      <c r="C41" s="7"/>
      <c r="D41" s="9" t="str">
        <f>IF(C41="","-",INDEX('Katalog odpadů'!A$1:C$1033,MATCH(C41,'Katalog odpadů'!A$1:A$1033,0),3))</f>
        <v>-</v>
      </c>
      <c r="E41" s="6" t="str">
        <f>IF(C41="","-",INDEX('Katalog odpadů'!A$1:C$1033,MATCH(C41,'Katalog odpadů'!A$1:A$1033,0),2))</f>
        <v>-</v>
      </c>
      <c r="F41" s="14"/>
      <c r="G41" s="14"/>
      <c r="H41" s="9"/>
      <c r="I41" s="6"/>
      <c r="J41" s="13"/>
    </row>
    <row r="42" spans="1:10" ht="22" customHeight="1" x14ac:dyDescent="0.3">
      <c r="A42" s="38"/>
      <c r="B42" s="8"/>
      <c r="C42" s="7"/>
      <c r="D42" s="9" t="str">
        <f>IF(C42="","-",INDEX('Katalog odpadů'!A$1:C$1033,MATCH(C42,'Katalog odpadů'!A$1:A$1033,0),3))</f>
        <v>-</v>
      </c>
      <c r="E42" s="6" t="str">
        <f>IF(C42="","-",INDEX('Katalog odpadů'!A$1:C$1033,MATCH(C42,'Katalog odpadů'!A$1:A$1033,0),2))</f>
        <v>-</v>
      </c>
      <c r="F42" s="14"/>
      <c r="G42" s="14"/>
      <c r="H42" s="9"/>
      <c r="I42" s="6"/>
      <c r="J42" s="13"/>
    </row>
    <row r="43" spans="1:10" ht="22" customHeight="1" x14ac:dyDescent="0.3">
      <c r="A43" s="38"/>
      <c r="B43" s="8"/>
      <c r="C43" s="7"/>
      <c r="D43" s="9" t="str">
        <f>IF(C43="","-",INDEX('Katalog odpadů'!A$1:C$1033,MATCH(C43,'Katalog odpadů'!A$1:A$1033,0),3))</f>
        <v>-</v>
      </c>
      <c r="E43" s="6" t="str">
        <f>IF(C43="","-",INDEX('Katalog odpadů'!A$1:C$1033,MATCH(C43,'Katalog odpadů'!A$1:A$1033,0),2))</f>
        <v>-</v>
      </c>
      <c r="F43" s="14"/>
      <c r="G43" s="14"/>
      <c r="H43" s="9"/>
      <c r="I43" s="6"/>
      <c r="J43" s="13"/>
    </row>
    <row r="44" spans="1:10" ht="22" customHeight="1" x14ac:dyDescent="0.3">
      <c r="A44" s="38"/>
      <c r="B44" s="8"/>
      <c r="C44" s="7"/>
      <c r="D44" s="9" t="str">
        <f>IF(C44="","-",INDEX('Katalog odpadů'!A$1:C$1033,MATCH(C44,'Katalog odpadů'!A$1:A$1033,0),3))</f>
        <v>-</v>
      </c>
      <c r="E44" s="6" t="str">
        <f>IF(C44="","-",INDEX('Katalog odpadů'!A$1:C$1033,MATCH(C44,'Katalog odpadů'!A$1:A$1033,0),2))</f>
        <v>-</v>
      </c>
      <c r="F44" s="14"/>
      <c r="G44" s="14"/>
      <c r="H44" s="9"/>
      <c r="I44" s="6"/>
      <c r="J44" s="13"/>
    </row>
    <row r="45" spans="1:10" ht="22" customHeight="1" x14ac:dyDescent="0.3">
      <c r="A45" s="38"/>
      <c r="B45" s="8"/>
      <c r="C45" s="7"/>
      <c r="D45" s="9" t="str">
        <f>IF(C45="","-",INDEX('Katalog odpadů'!A$1:C$1033,MATCH(C45,'Katalog odpadů'!A$1:A$1033,0),3))</f>
        <v>-</v>
      </c>
      <c r="E45" s="6" t="str">
        <f>IF(C45="","-",INDEX('Katalog odpadů'!A$1:C$1033,MATCH(C45,'Katalog odpadů'!A$1:A$1033,0),2))</f>
        <v>-</v>
      </c>
      <c r="F45" s="14"/>
      <c r="G45" s="14"/>
      <c r="H45" s="9"/>
      <c r="I45" s="6"/>
      <c r="J45" s="13"/>
    </row>
    <row r="46" spans="1:10" ht="22" customHeight="1" x14ac:dyDescent="0.3">
      <c r="A46" s="38"/>
      <c r="B46" s="8"/>
      <c r="C46" s="7"/>
      <c r="D46" s="9" t="str">
        <f>IF(C46="","-",INDEX('Katalog odpadů'!A$1:C$1033,MATCH(C46,'Katalog odpadů'!A$1:A$1033,0),3))</f>
        <v>-</v>
      </c>
      <c r="E46" s="6" t="str">
        <f>IF(C46="","-",INDEX('Katalog odpadů'!A$1:C$1033,MATCH(C46,'Katalog odpadů'!A$1:A$1033,0),2))</f>
        <v>-</v>
      </c>
      <c r="F46" s="14"/>
      <c r="G46" s="14"/>
      <c r="H46" s="9"/>
      <c r="I46" s="6"/>
      <c r="J46" s="13"/>
    </row>
    <row r="47" spans="1:10" ht="22" customHeight="1" x14ac:dyDescent="0.3">
      <c r="A47" s="38"/>
      <c r="B47" s="8"/>
      <c r="C47" s="7"/>
      <c r="D47" s="9" t="str">
        <f>IF(C47="","-",INDEX('Katalog odpadů'!A$1:C$1033,MATCH(C47,'Katalog odpadů'!A$1:A$1033,0),3))</f>
        <v>-</v>
      </c>
      <c r="E47" s="6" t="str">
        <f>IF(C47="","-",INDEX('Katalog odpadů'!A$1:C$1033,MATCH(C47,'Katalog odpadů'!A$1:A$1033,0),2))</f>
        <v>-</v>
      </c>
      <c r="F47" s="14"/>
      <c r="G47" s="14"/>
      <c r="H47" s="9"/>
      <c r="I47" s="6"/>
      <c r="J47" s="13"/>
    </row>
    <row r="48" spans="1:10" ht="22" customHeight="1" x14ac:dyDescent="0.3">
      <c r="A48" s="38"/>
      <c r="B48" s="8"/>
      <c r="C48" s="7"/>
      <c r="D48" s="9" t="str">
        <f>IF(C48="","-",INDEX('Katalog odpadů'!A$1:C$1033,MATCH(C48,'Katalog odpadů'!A$1:A$1033,0),3))</f>
        <v>-</v>
      </c>
      <c r="E48" s="6" t="str">
        <f>IF(C48="","-",INDEX('Katalog odpadů'!A$1:C$1033,MATCH(C48,'Katalog odpadů'!A$1:A$1033,0),2))</f>
        <v>-</v>
      </c>
      <c r="F48" s="14"/>
      <c r="G48" s="14"/>
      <c r="H48" s="9"/>
      <c r="I48" s="6"/>
      <c r="J48" s="13"/>
    </row>
    <row r="49" spans="1:10" ht="22" customHeight="1" x14ac:dyDescent="0.3">
      <c r="A49" s="38"/>
      <c r="B49" s="8"/>
      <c r="C49" s="7"/>
      <c r="D49" s="9" t="str">
        <f>IF(C49="","-",INDEX('Katalog odpadů'!A$1:C$1033,MATCH(C49,'Katalog odpadů'!A$1:A$1033,0),3))</f>
        <v>-</v>
      </c>
      <c r="E49" s="6" t="str">
        <f>IF(C49="","-",INDEX('Katalog odpadů'!A$1:C$1033,MATCH(C49,'Katalog odpadů'!A$1:A$1033,0),2))</f>
        <v>-</v>
      </c>
      <c r="F49" s="14"/>
      <c r="G49" s="14"/>
      <c r="H49" s="9"/>
      <c r="I49" s="6"/>
      <c r="J49" s="13"/>
    </row>
    <row r="50" spans="1:10" ht="22" customHeight="1" x14ac:dyDescent="0.3">
      <c r="A50" s="38"/>
      <c r="B50" s="8"/>
      <c r="C50" s="7"/>
      <c r="D50" s="9" t="str">
        <f>IF(C50="","-",INDEX('Katalog odpadů'!A$1:C$1033,MATCH(C50,'Katalog odpadů'!A$1:A$1033,0),3))</f>
        <v>-</v>
      </c>
      <c r="E50" s="6" t="str">
        <f>IF(C50="","-",INDEX('Katalog odpadů'!A$1:C$1033,MATCH(C50,'Katalog odpadů'!A$1:A$1033,0),2))</f>
        <v>-</v>
      </c>
      <c r="F50" s="14"/>
      <c r="G50" s="14"/>
      <c r="H50" s="9"/>
      <c r="I50" s="6"/>
      <c r="J50" s="13"/>
    </row>
    <row r="51" spans="1:10" ht="22" customHeight="1" x14ac:dyDescent="0.3">
      <c r="A51" s="38"/>
      <c r="B51" s="8"/>
      <c r="C51" s="7"/>
      <c r="D51" s="9" t="str">
        <f>IF(C51="","-",INDEX('Katalog odpadů'!A$1:C$1033,MATCH(C51,'Katalog odpadů'!A$1:A$1033,0),3))</f>
        <v>-</v>
      </c>
      <c r="E51" s="6" t="str">
        <f>IF(C51="","-",INDEX('Katalog odpadů'!A$1:C$1033,MATCH(C51,'Katalog odpadů'!A$1:A$1033,0),2))</f>
        <v>-</v>
      </c>
      <c r="F51" s="14"/>
      <c r="G51" s="14"/>
      <c r="H51" s="9"/>
      <c r="I51" s="6"/>
      <c r="J51" s="13"/>
    </row>
    <row r="52" spans="1:10" ht="22" customHeight="1" x14ac:dyDescent="0.3">
      <c r="A52" s="38"/>
      <c r="B52" s="8"/>
      <c r="C52" s="7"/>
      <c r="D52" s="9" t="str">
        <f>IF(C52="","-",INDEX('Katalog odpadů'!A$1:C$1033,MATCH(C52,'Katalog odpadů'!A$1:A$1033,0),3))</f>
        <v>-</v>
      </c>
      <c r="E52" s="6" t="str">
        <f>IF(C52="","-",INDEX('Katalog odpadů'!A$1:C$1033,MATCH(C52,'Katalog odpadů'!A$1:A$1033,0),2))</f>
        <v>-</v>
      </c>
      <c r="F52" s="14"/>
      <c r="G52" s="14"/>
      <c r="H52" s="9"/>
      <c r="I52" s="6"/>
      <c r="J52" s="13"/>
    </row>
    <row r="53" spans="1:10" ht="22" customHeight="1" x14ac:dyDescent="0.3">
      <c r="A53" s="38"/>
      <c r="B53" s="8"/>
      <c r="C53" s="7"/>
      <c r="D53" s="9" t="str">
        <f>IF(C53="","-",INDEX('Katalog odpadů'!A$1:C$1033,MATCH(C53,'Katalog odpadů'!A$1:A$1033,0),3))</f>
        <v>-</v>
      </c>
      <c r="E53" s="6" t="str">
        <f>IF(C53="","-",INDEX('Katalog odpadů'!A$1:C$1033,MATCH(C53,'Katalog odpadů'!A$1:A$1033,0),2))</f>
        <v>-</v>
      </c>
      <c r="F53" s="14"/>
      <c r="G53" s="14"/>
      <c r="H53" s="9"/>
      <c r="I53" s="6"/>
      <c r="J53" s="13"/>
    </row>
    <row r="54" spans="1:10" ht="22" customHeight="1" x14ac:dyDescent="0.3">
      <c r="A54" s="38"/>
      <c r="B54" s="8"/>
      <c r="C54" s="7"/>
      <c r="D54" s="9" t="str">
        <f>IF(C54="","-",INDEX('Katalog odpadů'!A$1:C$1033,MATCH(C54,'Katalog odpadů'!A$1:A$1033,0),3))</f>
        <v>-</v>
      </c>
      <c r="E54" s="6" t="str">
        <f>IF(C54="","-",INDEX('Katalog odpadů'!A$1:C$1033,MATCH(C54,'Katalog odpadů'!A$1:A$1033,0),2))</f>
        <v>-</v>
      </c>
      <c r="F54" s="14"/>
      <c r="G54" s="14"/>
      <c r="H54" s="9"/>
      <c r="I54" s="6"/>
      <c r="J54" s="13"/>
    </row>
    <row r="55" spans="1:10" ht="22" customHeight="1" x14ac:dyDescent="0.3">
      <c r="A55" s="38"/>
      <c r="B55" s="8"/>
      <c r="C55" s="7"/>
      <c r="D55" s="9" t="str">
        <f>IF(C55="","-",INDEX('Katalog odpadů'!A$1:C$1033,MATCH(C55,'Katalog odpadů'!A$1:A$1033,0),3))</f>
        <v>-</v>
      </c>
      <c r="E55" s="6" t="str">
        <f>IF(C55="","-",INDEX('Katalog odpadů'!A$1:C$1033,MATCH(C55,'Katalog odpadů'!A$1:A$1033,0),2))</f>
        <v>-</v>
      </c>
      <c r="F55" s="14"/>
      <c r="G55" s="14"/>
      <c r="H55" s="9"/>
      <c r="I55" s="6"/>
      <c r="J55" s="13"/>
    </row>
    <row r="56" spans="1:10" ht="22" customHeight="1" x14ac:dyDescent="0.3">
      <c r="A56" s="38"/>
      <c r="B56" s="8"/>
      <c r="C56" s="7"/>
      <c r="D56" s="9" t="str">
        <f>IF(C56="","-",INDEX('Katalog odpadů'!A$1:C$1033,MATCH(C56,'Katalog odpadů'!A$1:A$1033,0),3))</f>
        <v>-</v>
      </c>
      <c r="E56" s="6" t="str">
        <f>IF(C56="","-",INDEX('Katalog odpadů'!A$1:C$1033,MATCH(C56,'Katalog odpadů'!A$1:A$1033,0),2))</f>
        <v>-</v>
      </c>
      <c r="F56" s="14"/>
      <c r="G56" s="14"/>
      <c r="H56" s="9"/>
      <c r="I56" s="6"/>
      <c r="J56" s="13"/>
    </row>
    <row r="57" spans="1:10" ht="22" customHeight="1" x14ac:dyDescent="0.3">
      <c r="A57" s="38"/>
      <c r="B57" s="8"/>
      <c r="C57" s="7"/>
      <c r="D57" s="9" t="str">
        <f>IF(C57="","-",INDEX('Katalog odpadů'!A$1:C$1033,MATCH(C57,'Katalog odpadů'!A$1:A$1033,0),3))</f>
        <v>-</v>
      </c>
      <c r="E57" s="6" t="str">
        <f>IF(C57="","-",INDEX('Katalog odpadů'!A$1:C$1033,MATCH(C57,'Katalog odpadů'!A$1:A$1033,0),2))</f>
        <v>-</v>
      </c>
      <c r="F57" s="14"/>
      <c r="G57" s="14"/>
      <c r="H57" s="9"/>
      <c r="I57" s="6"/>
      <c r="J57" s="13"/>
    </row>
    <row r="58" spans="1:10" ht="22" customHeight="1" x14ac:dyDescent="0.3">
      <c r="A58" s="38"/>
      <c r="B58" s="8"/>
      <c r="C58" s="7"/>
      <c r="D58" s="9" t="str">
        <f>IF(C58="","-",INDEX('Katalog odpadů'!A$1:C$1033,MATCH(C58,'Katalog odpadů'!A$1:A$1033,0),3))</f>
        <v>-</v>
      </c>
      <c r="E58" s="6" t="str">
        <f>IF(C58="","-",INDEX('Katalog odpadů'!A$1:C$1033,MATCH(C58,'Katalog odpadů'!A$1:A$1033,0),2))</f>
        <v>-</v>
      </c>
      <c r="F58" s="14"/>
      <c r="G58" s="14"/>
      <c r="H58" s="9"/>
      <c r="I58" s="6"/>
      <c r="J58" s="13"/>
    </row>
    <row r="59" spans="1:10" ht="22" customHeight="1" x14ac:dyDescent="0.3">
      <c r="A59" s="38"/>
      <c r="B59" s="8"/>
      <c r="C59" s="7"/>
      <c r="D59" s="9" t="str">
        <f>IF(C59="","-",INDEX('Katalog odpadů'!A$1:C$1033,MATCH(C59,'Katalog odpadů'!A$1:A$1033,0),3))</f>
        <v>-</v>
      </c>
      <c r="E59" s="6" t="str">
        <f>IF(C59="","-",INDEX('Katalog odpadů'!A$1:C$1033,MATCH(C59,'Katalog odpadů'!A$1:A$1033,0),2))</f>
        <v>-</v>
      </c>
      <c r="F59" s="14"/>
      <c r="G59" s="14"/>
      <c r="H59" s="9"/>
      <c r="I59" s="6"/>
      <c r="J59" s="13"/>
    </row>
    <row r="60" spans="1:10" ht="22" customHeight="1" x14ac:dyDescent="0.3">
      <c r="A60" s="38"/>
      <c r="B60" s="8"/>
      <c r="C60" s="7"/>
      <c r="D60" s="9" t="str">
        <f>IF(C60="","-",INDEX('Katalog odpadů'!A$1:C$1033,MATCH(C60,'Katalog odpadů'!A$1:A$1033,0),3))</f>
        <v>-</v>
      </c>
      <c r="E60" s="6" t="str">
        <f>IF(C60="","-",INDEX('Katalog odpadů'!A$1:C$1033,MATCH(C60,'Katalog odpadů'!A$1:A$1033,0),2))</f>
        <v>-</v>
      </c>
      <c r="F60" s="14"/>
      <c r="G60" s="14"/>
      <c r="H60" s="9"/>
      <c r="I60" s="6"/>
      <c r="J60" s="13"/>
    </row>
    <row r="61" spans="1:10" ht="22" customHeight="1" x14ac:dyDescent="0.3">
      <c r="A61" s="38"/>
      <c r="B61" s="8"/>
      <c r="C61" s="7"/>
      <c r="D61" s="9" t="str">
        <f>IF(C61="","-",INDEX('Katalog odpadů'!A$1:C$1033,MATCH(C61,'Katalog odpadů'!A$1:A$1033,0),3))</f>
        <v>-</v>
      </c>
      <c r="E61" s="6" t="str">
        <f>IF(C61="","-",INDEX('Katalog odpadů'!A$1:C$1033,MATCH(C61,'Katalog odpadů'!A$1:A$1033,0),2))</f>
        <v>-</v>
      </c>
      <c r="F61" s="14"/>
      <c r="G61" s="14"/>
      <c r="H61" s="9"/>
      <c r="I61" s="6"/>
      <c r="J61" s="13"/>
    </row>
    <row r="62" spans="1:10" ht="22" customHeight="1" x14ac:dyDescent="0.3">
      <c r="A62" s="38"/>
      <c r="B62" s="8"/>
      <c r="C62" s="7"/>
      <c r="D62" s="9" t="str">
        <f>IF(C62="","-",INDEX('Katalog odpadů'!A$1:C$1033,MATCH(C62,'Katalog odpadů'!A$1:A$1033,0),3))</f>
        <v>-</v>
      </c>
      <c r="E62" s="6" t="str">
        <f>IF(C62="","-",INDEX('Katalog odpadů'!A$1:C$1033,MATCH(C62,'Katalog odpadů'!A$1:A$1033,0),2))</f>
        <v>-</v>
      </c>
      <c r="F62" s="14"/>
      <c r="G62" s="14"/>
      <c r="H62" s="9"/>
      <c r="I62" s="6"/>
      <c r="J62" s="13"/>
    </row>
    <row r="63" spans="1:10" ht="22" customHeight="1" x14ac:dyDescent="0.3">
      <c r="A63" s="38"/>
      <c r="B63" s="8"/>
      <c r="C63" s="7"/>
      <c r="D63" s="9" t="str">
        <f>IF(C63="","-",INDEX('Katalog odpadů'!A$1:C$1033,MATCH(C63,'Katalog odpadů'!A$1:A$1033,0),3))</f>
        <v>-</v>
      </c>
      <c r="E63" s="6" t="str">
        <f>IF(C63="","-",INDEX('Katalog odpadů'!A$1:C$1033,MATCH(C63,'Katalog odpadů'!A$1:A$1033,0),2))</f>
        <v>-</v>
      </c>
      <c r="F63" s="14"/>
      <c r="G63" s="14"/>
      <c r="H63" s="9"/>
      <c r="I63" s="6"/>
      <c r="J63" s="13"/>
    </row>
    <row r="64" spans="1:10" ht="22" customHeight="1" x14ac:dyDescent="0.3">
      <c r="A64" s="38"/>
      <c r="B64" s="8"/>
      <c r="C64" s="7"/>
      <c r="D64" s="9" t="str">
        <f>IF(C64="","-",INDEX('Katalog odpadů'!A$1:C$1033,MATCH(C64,'Katalog odpadů'!A$1:A$1033,0),3))</f>
        <v>-</v>
      </c>
      <c r="E64" s="6" t="str">
        <f>IF(C64="","-",INDEX('Katalog odpadů'!A$1:C$1033,MATCH(C64,'Katalog odpadů'!A$1:A$1033,0),2))</f>
        <v>-</v>
      </c>
      <c r="F64" s="14"/>
      <c r="G64" s="14"/>
      <c r="H64" s="9"/>
      <c r="I64" s="6"/>
      <c r="J64" s="13"/>
    </row>
    <row r="65" spans="1:10" ht="22" customHeight="1" x14ac:dyDescent="0.3">
      <c r="A65" s="38"/>
      <c r="B65" s="8"/>
      <c r="C65" s="7"/>
      <c r="D65" s="9" t="str">
        <f>IF(C65="","-",INDEX('Katalog odpadů'!A$1:C$1033,MATCH(C65,'Katalog odpadů'!A$1:A$1033,0),3))</f>
        <v>-</v>
      </c>
      <c r="E65" s="6" t="str">
        <f>IF(C65="","-",INDEX('Katalog odpadů'!A$1:C$1033,MATCH(C65,'Katalog odpadů'!A$1:A$1033,0),2))</f>
        <v>-</v>
      </c>
      <c r="F65" s="14"/>
      <c r="G65" s="14"/>
      <c r="H65" s="9"/>
      <c r="I65" s="6"/>
      <c r="J65" s="13"/>
    </row>
    <row r="66" spans="1:10" ht="22" customHeight="1" x14ac:dyDescent="0.25">
      <c r="A66" s="12"/>
      <c r="B66" s="8"/>
      <c r="C66" s="7"/>
      <c r="D66" s="9" t="str">
        <f>IF(C66="","-",INDEX('Katalog odpadů'!A$1:C$1033,MATCH(C66,'Katalog odpadů'!A$1:A$1033,0),3))</f>
        <v>-</v>
      </c>
      <c r="E66" s="6" t="str">
        <f>IF(C66="","-",INDEX('Katalog odpadů'!A$1:C$1033,MATCH(C66,'Katalog odpadů'!A$1:A$1033,0),2))</f>
        <v>-</v>
      </c>
      <c r="F66" s="14"/>
      <c r="G66" s="14"/>
      <c r="H66" s="9"/>
      <c r="I66" s="6"/>
      <c r="J66" s="13"/>
    </row>
    <row r="67" spans="1:10" ht="22" customHeight="1" x14ac:dyDescent="0.25">
      <c r="A67" s="12"/>
      <c r="B67" s="8"/>
      <c r="C67" s="7"/>
      <c r="D67" s="9" t="str">
        <f>IF(C67="","-",INDEX('Katalog odpadů'!A$1:C$1033,MATCH(C67,'Katalog odpadů'!A$1:A$1033,0),3))</f>
        <v>-</v>
      </c>
      <c r="E67" s="6" t="str">
        <f>IF(C67="","-",INDEX('Katalog odpadů'!A$1:C$1033,MATCH(C67,'Katalog odpadů'!A$1:A$1033,0),2))</f>
        <v>-</v>
      </c>
      <c r="F67" s="14"/>
      <c r="G67" s="14"/>
      <c r="H67" s="9"/>
      <c r="I67" s="6"/>
      <c r="J67" s="13"/>
    </row>
    <row r="68" spans="1:10" ht="16" customHeight="1" x14ac:dyDescent="0.35">
      <c r="E68" s="24" t="s">
        <v>1225</v>
      </c>
      <c r="F68" s="10">
        <f>SUM(F18:F67)</f>
        <v>0</v>
      </c>
      <c r="G68" s="10">
        <f>SUM(G18:G67)</f>
        <v>0</v>
      </c>
      <c r="H68" s="25" t="s">
        <v>1226</v>
      </c>
    </row>
  </sheetData>
  <mergeCells count="16">
    <mergeCell ref="C11:E12"/>
    <mergeCell ref="J14:J15"/>
    <mergeCell ref="F14:G14"/>
    <mergeCell ref="A14:A16"/>
    <mergeCell ref="B14:B15"/>
    <mergeCell ref="C14:E14"/>
    <mergeCell ref="C5:E5"/>
    <mergeCell ref="C9:E9"/>
    <mergeCell ref="C4:E4"/>
    <mergeCell ref="C8:E8"/>
    <mergeCell ref="A3:B3"/>
    <mergeCell ref="C3:E3"/>
    <mergeCell ref="A6:B6"/>
    <mergeCell ref="A9:B9"/>
    <mergeCell ref="C7:E7"/>
    <mergeCell ref="C6:E6"/>
  </mergeCells>
  <phoneticPr fontId="1" type="noConversion"/>
  <conditionalFormatting sqref="C3:C9 C11:E12">
    <cfRule type="cellIs" dxfId="5" priority="2" stopIfTrue="1" operator="equal">
      <formula>"vyplňte v listě č.1"</formula>
    </cfRule>
  </conditionalFormatting>
  <conditionalFormatting sqref="D18:E67">
    <cfRule type="cellIs" dxfId="4" priority="4" stopIfTrue="1" operator="equal">
      <formula>"-"</formula>
    </cfRule>
  </conditionalFormatting>
  <conditionalFormatting sqref="I1">
    <cfRule type="cellIs" dxfId="3" priority="3" stopIfTrue="1" operator="equal">
      <formula>"Rok vyplňte v listě č.1"</formula>
    </cfRule>
  </conditionalFormatting>
  <pageMargins left="0.39370078740157483" right="0.39370078740157483" top="0.64" bottom="0.39370078740157483" header="0.39370078740157483" footer="0.11811023622047245"/>
  <pageSetup paperSize="9" scale="80" orientation="landscape" r:id="rId1"/>
  <headerFooter alignWithMargins="0">
    <oddHeader>&amp;R&amp;8Číslo strany listu č. 2: &amp;P
Počet stran listu č. 2: &amp;N</oddHeader>
  </headerFooter>
  <cellWatches>
    <cellWatch r="I18"/>
  </cellWatche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7">
    <tabColor indexed="57"/>
  </sheetPr>
  <dimension ref="A1:I101"/>
  <sheetViews>
    <sheetView showGridLines="0" zoomScale="90" workbookViewId="0">
      <selection activeCell="J11" sqref="J11"/>
    </sheetView>
  </sheetViews>
  <sheetFormatPr defaultRowHeight="16" customHeight="1" x14ac:dyDescent="0.25"/>
  <cols>
    <col min="1" max="1" width="10.26953125" style="1" customWidth="1"/>
    <col min="2" max="2" width="11.26953125" customWidth="1"/>
    <col min="3" max="3" width="9.81640625" style="2" customWidth="1"/>
    <col min="4" max="4" width="46.54296875" style="2" customWidth="1"/>
    <col min="5" max="6" width="10.26953125" customWidth="1"/>
    <col min="7" max="7" width="11.453125" customWidth="1"/>
    <col min="8" max="8" width="50.54296875" customWidth="1"/>
    <col min="9" max="9" width="10.54296875" customWidth="1"/>
    <col min="10" max="10" width="4.7265625" bestFit="1" customWidth="1"/>
  </cols>
  <sheetData>
    <row r="1" spans="1:9" ht="30" customHeight="1" x14ac:dyDescent="0.5">
      <c r="A1" s="34" t="s">
        <v>694</v>
      </c>
      <c r="H1" s="35">
        <f>'Průběžná evidence'!G1</f>
        <v>2025</v>
      </c>
    </row>
    <row r="2" spans="1:9" ht="16" customHeight="1" thickBot="1" x14ac:dyDescent="0.35">
      <c r="A2" s="11"/>
      <c r="C2" s="3"/>
      <c r="D2" s="3"/>
    </row>
    <row r="3" spans="1:9" ht="16" customHeight="1" thickBot="1" x14ac:dyDescent="0.4">
      <c r="A3" s="16" t="s">
        <v>1214</v>
      </c>
      <c r="B3" s="104">
        <f>'Průběžná evidence'!C5</f>
        <v>0</v>
      </c>
      <c r="C3" s="105"/>
      <c r="D3" s="3"/>
      <c r="E3" s="68"/>
      <c r="F3" s="69" t="s">
        <v>1221</v>
      </c>
      <c r="G3" s="113">
        <f>'Průběžná evidence'!C8</f>
        <v>0</v>
      </c>
      <c r="H3" s="114"/>
    </row>
    <row r="4" spans="1:9" ht="16" customHeight="1" thickBot="1" x14ac:dyDescent="0.4">
      <c r="A4" s="17" t="s">
        <v>1220</v>
      </c>
      <c r="B4" s="106">
        <f>'Průběžná evidence'!C9</f>
        <v>0</v>
      </c>
      <c r="C4" s="107"/>
      <c r="D4" s="3"/>
    </row>
    <row r="5" spans="1:9" ht="7.5" customHeight="1" thickBot="1" x14ac:dyDescent="0.35">
      <c r="A5" s="4"/>
      <c r="C5" s="3"/>
      <c r="D5" s="3"/>
    </row>
    <row r="6" spans="1:9" ht="25.5" customHeight="1" x14ac:dyDescent="0.3">
      <c r="A6" s="98" t="s">
        <v>1218</v>
      </c>
      <c r="B6" s="96" t="s">
        <v>1217</v>
      </c>
      <c r="C6" s="103"/>
      <c r="D6" s="103"/>
      <c r="E6" s="111" t="s">
        <v>1171</v>
      </c>
      <c r="F6" s="112"/>
      <c r="G6" s="47" t="s">
        <v>1351</v>
      </c>
      <c r="H6" s="18" t="s">
        <v>1172</v>
      </c>
      <c r="I6" s="108" t="s">
        <v>1057</v>
      </c>
    </row>
    <row r="7" spans="1:9" ht="76.5" customHeight="1" x14ac:dyDescent="0.25">
      <c r="A7" s="110"/>
      <c r="B7" s="46" t="s">
        <v>1215</v>
      </c>
      <c r="C7" s="46" t="s">
        <v>1216</v>
      </c>
      <c r="D7" s="46" t="s">
        <v>1173</v>
      </c>
      <c r="E7" s="19" t="s">
        <v>1219</v>
      </c>
      <c r="F7" s="19" t="s">
        <v>966</v>
      </c>
      <c r="G7" s="45" t="s">
        <v>1352</v>
      </c>
      <c r="H7" s="46" t="s">
        <v>1353</v>
      </c>
      <c r="I7" s="109"/>
    </row>
    <row r="8" spans="1:9" ht="10.5" customHeight="1" thickBot="1" x14ac:dyDescent="0.3">
      <c r="A8" s="33">
        <v>1</v>
      </c>
      <c r="B8" s="20">
        <v>2</v>
      </c>
      <c r="C8" s="33">
        <v>3</v>
      </c>
      <c r="D8" s="20">
        <v>4</v>
      </c>
      <c r="E8" s="33">
        <v>5</v>
      </c>
      <c r="F8" s="20">
        <v>6</v>
      </c>
      <c r="G8" s="33">
        <v>7</v>
      </c>
      <c r="H8" s="20">
        <v>8</v>
      </c>
      <c r="I8" s="33">
        <v>9</v>
      </c>
    </row>
    <row r="9" spans="1:9" ht="16" customHeight="1" x14ac:dyDescent="0.25">
      <c r="A9" s="23" t="s">
        <v>1177</v>
      </c>
      <c r="B9" s="23" t="s">
        <v>1222</v>
      </c>
      <c r="C9" s="23" t="s">
        <v>1223</v>
      </c>
      <c r="D9" s="23" t="s">
        <v>1179</v>
      </c>
      <c r="E9" s="23" t="s">
        <v>1180</v>
      </c>
      <c r="F9" s="23" t="s">
        <v>1181</v>
      </c>
      <c r="G9" s="23" t="s">
        <v>1182</v>
      </c>
      <c r="H9" s="23" t="s">
        <v>1183</v>
      </c>
      <c r="I9" s="23" t="s">
        <v>1224</v>
      </c>
    </row>
    <row r="10" spans="1:9" ht="22" customHeight="1" x14ac:dyDescent="0.25">
      <c r="A10" s="8"/>
      <c r="B10" s="7"/>
      <c r="C10" s="9" t="str">
        <f>IF(B10="","-",INDEX('Katalog odpadů'!A$1:C$1033,MATCH(B10,'Katalog odpadů'!A$1:A$974,0),3))</f>
        <v>-</v>
      </c>
      <c r="D10" s="6" t="str">
        <f>IF(B10="","-",INDEX('Katalog odpadů'!A$1:C$974,MATCH(B10,'Katalog odpadů'!A$1:A$1033,0),2))</f>
        <v>-</v>
      </c>
      <c r="E10" s="14"/>
      <c r="F10" s="14"/>
      <c r="G10" s="9"/>
      <c r="H10" s="6"/>
      <c r="I10" s="13"/>
    </row>
    <row r="11" spans="1:9" ht="22" customHeight="1" x14ac:dyDescent="0.25">
      <c r="A11" s="8"/>
      <c r="B11" s="7"/>
      <c r="C11" s="9" t="str">
        <f>IF(B11="","-",INDEX('Katalog odpadů'!A$1:C$1033,MATCH(B11,'Katalog odpadů'!A$1:A$974,0),3))</f>
        <v>-</v>
      </c>
      <c r="D11" s="6" t="str">
        <f>IF(B11="","-",INDEX('Katalog odpadů'!A$1:C$974,MATCH(B11,'Katalog odpadů'!A$1:A$1033,0),2))</f>
        <v>-</v>
      </c>
      <c r="E11" s="14"/>
      <c r="F11" s="14"/>
      <c r="G11" s="9"/>
      <c r="H11" s="6"/>
      <c r="I11" s="13"/>
    </row>
    <row r="12" spans="1:9" ht="22" customHeight="1" x14ac:dyDescent="0.25">
      <c r="A12" s="8"/>
      <c r="B12" s="7"/>
      <c r="C12" s="9" t="str">
        <f>IF(B12="","-",INDEX('Katalog odpadů'!A$1:C$1033,MATCH(B12,'Katalog odpadů'!A$1:A$974,0),3))</f>
        <v>-</v>
      </c>
      <c r="D12" s="6" t="str">
        <f>IF(B12="","-",INDEX('Katalog odpadů'!A$1:C$974,MATCH(B12,'Katalog odpadů'!A$1:A$1033,0),2))</f>
        <v>-</v>
      </c>
      <c r="E12" s="14"/>
      <c r="F12" s="14"/>
      <c r="G12" s="9"/>
      <c r="H12" s="15"/>
      <c r="I12" s="13"/>
    </row>
    <row r="13" spans="1:9" ht="22" customHeight="1" x14ac:dyDescent="0.25">
      <c r="A13" s="8"/>
      <c r="B13" s="7"/>
      <c r="C13" s="9" t="str">
        <f>IF(B13="","-",INDEX('Katalog odpadů'!A$1:C$1033,MATCH(B13,'Katalog odpadů'!A$1:A$974,0),3))</f>
        <v>-</v>
      </c>
      <c r="D13" s="6" t="str">
        <f>IF(B13="","-",INDEX('Katalog odpadů'!A$1:C$974,MATCH(B13,'Katalog odpadů'!A$1:A$1033,0),2))</f>
        <v>-</v>
      </c>
      <c r="E13" s="14"/>
      <c r="F13" s="14"/>
      <c r="G13" s="9"/>
      <c r="H13" s="6"/>
      <c r="I13" s="13"/>
    </row>
    <row r="14" spans="1:9" ht="22" customHeight="1" x14ac:dyDescent="0.25">
      <c r="A14" s="8"/>
      <c r="B14" s="7"/>
      <c r="C14" s="9" t="str">
        <f>IF(B14="","-",INDEX('Katalog odpadů'!A$1:C$1033,MATCH(B14,'Katalog odpadů'!A$1:A$974,0),3))</f>
        <v>-</v>
      </c>
      <c r="D14" s="6" t="str">
        <f>IF(B14="","-",INDEX('Katalog odpadů'!A$1:C$974,MATCH(B14,'Katalog odpadů'!A$1:A$1033,0),2))</f>
        <v>-</v>
      </c>
      <c r="E14" s="14"/>
      <c r="F14" s="14"/>
      <c r="G14" s="9"/>
      <c r="H14" s="6"/>
      <c r="I14" s="13"/>
    </row>
    <row r="15" spans="1:9" ht="22" customHeight="1" x14ac:dyDescent="0.25">
      <c r="A15" s="8"/>
      <c r="B15" s="7"/>
      <c r="C15" s="9" t="str">
        <f>IF(B15="","-",INDEX('Katalog odpadů'!A$1:C$1033,MATCH(B15,'Katalog odpadů'!A$1:A$974,0),3))</f>
        <v>-</v>
      </c>
      <c r="D15" s="6" t="str">
        <f>IF(B15="","-",INDEX('Katalog odpadů'!A$1:C$974,MATCH(B15,'Katalog odpadů'!A$1:A$1033,0),2))</f>
        <v>-</v>
      </c>
      <c r="E15" s="14"/>
      <c r="F15" s="14"/>
      <c r="G15" s="9"/>
      <c r="H15" s="6"/>
      <c r="I15" s="13"/>
    </row>
    <row r="16" spans="1:9" ht="22" customHeight="1" x14ac:dyDescent="0.25">
      <c r="A16" s="8"/>
      <c r="B16" s="7"/>
      <c r="C16" s="9" t="str">
        <f>IF(B16="","-",INDEX('Katalog odpadů'!A$1:C$1033,MATCH(B16,'Katalog odpadů'!A$1:A$974,0),3))</f>
        <v>-</v>
      </c>
      <c r="D16" s="6" t="str">
        <f>IF(B16="","-",INDEX('Katalog odpadů'!A$1:C$974,MATCH(B16,'Katalog odpadů'!A$1:A$1033,0),2))</f>
        <v>-</v>
      </c>
      <c r="E16" s="14"/>
      <c r="F16" s="14"/>
      <c r="G16" s="9"/>
      <c r="H16" s="6"/>
      <c r="I16" s="13"/>
    </row>
    <row r="17" spans="1:9" ht="22" customHeight="1" x14ac:dyDescent="0.25">
      <c r="A17" s="8"/>
      <c r="B17" s="7"/>
      <c r="C17" s="9" t="str">
        <f>IF(B17="","-",INDEX('Katalog odpadů'!A$1:C$1033,MATCH(B17,'Katalog odpadů'!A$1:A$974,0),3))</f>
        <v>-</v>
      </c>
      <c r="D17" s="6" t="str">
        <f>IF(B17="","-",INDEX('Katalog odpadů'!A$1:C$974,MATCH(B17,'Katalog odpadů'!A$1:A$1033,0),2))</f>
        <v>-</v>
      </c>
      <c r="E17" s="14"/>
      <c r="F17" s="14"/>
      <c r="G17" s="9"/>
      <c r="H17" s="6"/>
      <c r="I17" s="13"/>
    </row>
    <row r="18" spans="1:9" ht="22" customHeight="1" x14ac:dyDescent="0.25">
      <c r="A18" s="8"/>
      <c r="B18" s="7"/>
      <c r="C18" s="9" t="str">
        <f>IF(B18="","-",INDEX('Katalog odpadů'!A$1:C$1033,MATCH(B18,'Katalog odpadů'!A$1:A$974,0),3))</f>
        <v>-</v>
      </c>
      <c r="D18" s="6" t="str">
        <f>IF(B18="","-",INDEX('Katalog odpadů'!A$1:C$974,MATCH(B18,'Katalog odpadů'!A$1:A$1033,0),2))</f>
        <v>-</v>
      </c>
      <c r="E18" s="14"/>
      <c r="F18" s="14"/>
      <c r="G18" s="9"/>
      <c r="H18" s="6"/>
      <c r="I18" s="13"/>
    </row>
    <row r="19" spans="1:9" ht="22" customHeight="1" x14ac:dyDescent="0.25">
      <c r="A19" s="8"/>
      <c r="B19" s="7"/>
      <c r="C19" s="9" t="str">
        <f>IF(B19="","-",INDEX('Katalog odpadů'!A$1:C$1033,MATCH(B19,'Katalog odpadů'!A$1:A$974,0),3))</f>
        <v>-</v>
      </c>
      <c r="D19" s="6" t="str">
        <f>IF(B19="","-",INDEX('Katalog odpadů'!A$1:C$974,MATCH(B19,'Katalog odpadů'!A$1:A$1033,0),2))</f>
        <v>-</v>
      </c>
      <c r="E19" s="14"/>
      <c r="F19" s="14"/>
      <c r="G19" s="9"/>
      <c r="H19" s="15"/>
      <c r="I19" s="13"/>
    </row>
    <row r="20" spans="1:9" ht="22" customHeight="1" x14ac:dyDescent="0.25">
      <c r="A20" s="8"/>
      <c r="B20" s="7"/>
      <c r="C20" s="9" t="str">
        <f>IF(B20="","-",INDEX('Katalog odpadů'!A$1:C$1033,MATCH(B20,'Katalog odpadů'!A$1:A$974,0),3))</f>
        <v>-</v>
      </c>
      <c r="D20" s="6" t="str">
        <f>IF(B20="","-",INDEX('Katalog odpadů'!A$1:C$974,MATCH(B20,'Katalog odpadů'!A$1:A$1033,0),2))</f>
        <v>-</v>
      </c>
      <c r="E20" s="14"/>
      <c r="F20" s="14"/>
      <c r="G20" s="9"/>
      <c r="H20" s="6"/>
      <c r="I20" s="13"/>
    </row>
    <row r="21" spans="1:9" ht="22" customHeight="1" x14ac:dyDescent="0.25">
      <c r="A21" s="8"/>
      <c r="B21" s="7"/>
      <c r="C21" s="9" t="str">
        <f>IF(B21="","-",INDEX('Katalog odpadů'!A$1:C$1033,MATCH(B21,'Katalog odpadů'!A$1:A$974,0),3))</f>
        <v>-</v>
      </c>
      <c r="D21" s="6" t="str">
        <f>IF(B21="","-",INDEX('Katalog odpadů'!A$1:C$974,MATCH(B21,'Katalog odpadů'!A$1:A$1033,0),2))</f>
        <v>-</v>
      </c>
      <c r="E21" s="14"/>
      <c r="F21" s="14"/>
      <c r="G21" s="9"/>
      <c r="H21" s="6"/>
      <c r="I21" s="13"/>
    </row>
    <row r="22" spans="1:9" ht="22" customHeight="1" x14ac:dyDescent="0.25">
      <c r="A22" s="8"/>
      <c r="B22" s="7"/>
      <c r="C22" s="9" t="str">
        <f>IF(B22="","-",INDEX('Katalog odpadů'!A$1:C$1033,MATCH(B22,'Katalog odpadů'!A$1:A$974,0),3))</f>
        <v>-</v>
      </c>
      <c r="D22" s="6" t="str">
        <f>IF(B22="","-",INDEX('Katalog odpadů'!A$1:C$974,MATCH(B22,'Katalog odpadů'!A$1:A$1033,0),2))</f>
        <v>-</v>
      </c>
      <c r="E22" s="14"/>
      <c r="F22" s="14"/>
      <c r="G22" s="9"/>
      <c r="H22" s="6"/>
      <c r="I22" s="13"/>
    </row>
    <row r="23" spans="1:9" ht="22" customHeight="1" x14ac:dyDescent="0.25">
      <c r="A23" s="8"/>
      <c r="B23" s="7"/>
      <c r="C23" s="9" t="str">
        <f>IF(B23="","-",INDEX('Katalog odpadů'!A$1:C$1033,MATCH(B23,'Katalog odpadů'!A$1:A$974,0),3))</f>
        <v>-</v>
      </c>
      <c r="D23" s="6" t="str">
        <f>IF(B23="","-",INDEX('Katalog odpadů'!A$1:C$974,MATCH(B23,'Katalog odpadů'!A$1:A$1033,0),2))</f>
        <v>-</v>
      </c>
      <c r="E23" s="14"/>
      <c r="F23" s="14"/>
      <c r="G23" s="9"/>
      <c r="H23" s="6"/>
      <c r="I23" s="13"/>
    </row>
    <row r="24" spans="1:9" ht="22" customHeight="1" x14ac:dyDescent="0.25">
      <c r="A24" s="8"/>
      <c r="B24" s="7"/>
      <c r="C24" s="9" t="str">
        <f>IF(B24="","-",INDEX('Katalog odpadů'!A$1:C$1033,MATCH(B24,'Katalog odpadů'!A$1:A$974,0),3))</f>
        <v>-</v>
      </c>
      <c r="D24" s="6" t="str">
        <f>IF(B24="","-",INDEX('Katalog odpadů'!A$1:C$974,MATCH(B24,'Katalog odpadů'!A$1:A$1033,0),2))</f>
        <v>-</v>
      </c>
      <c r="E24" s="14"/>
      <c r="F24" s="14"/>
      <c r="G24" s="9"/>
      <c r="H24" s="6"/>
      <c r="I24" s="13"/>
    </row>
    <row r="25" spans="1:9" ht="22" customHeight="1" x14ac:dyDescent="0.25">
      <c r="A25" s="8"/>
      <c r="B25" s="7"/>
      <c r="C25" s="9" t="str">
        <f>IF(B25="","-",INDEX('Katalog odpadů'!A$1:C$1033,MATCH(B25,'Katalog odpadů'!A$1:A$974,0),3))</f>
        <v>-</v>
      </c>
      <c r="D25" s="6" t="str">
        <f>IF(B25="","-",INDEX('Katalog odpadů'!A$1:C$974,MATCH(B25,'Katalog odpadů'!A$1:A$1033,0),2))</f>
        <v>-</v>
      </c>
      <c r="E25" s="14"/>
      <c r="F25" s="14"/>
      <c r="G25" s="9"/>
      <c r="H25" s="15"/>
      <c r="I25" s="13"/>
    </row>
    <row r="26" spans="1:9" ht="22" customHeight="1" x14ac:dyDescent="0.25">
      <c r="A26" s="8"/>
      <c r="B26" s="7"/>
      <c r="C26" s="9" t="str">
        <f>IF(B26="","-",INDEX('Katalog odpadů'!A$1:C$1033,MATCH(B26,'Katalog odpadů'!A$1:A$974,0),3))</f>
        <v>-</v>
      </c>
      <c r="D26" s="6" t="str">
        <f>IF(B26="","-",INDEX('Katalog odpadů'!A$1:C$974,MATCH(B26,'Katalog odpadů'!A$1:A$1033,0),2))</f>
        <v>-</v>
      </c>
      <c r="E26" s="14"/>
      <c r="F26" s="14"/>
      <c r="G26" s="9"/>
      <c r="H26" s="6"/>
      <c r="I26" s="13"/>
    </row>
    <row r="27" spans="1:9" ht="22" customHeight="1" x14ac:dyDescent="0.25">
      <c r="A27" s="8"/>
      <c r="B27" s="7"/>
      <c r="C27" s="9" t="str">
        <f>IF(B27="","-",INDEX('Katalog odpadů'!A$1:C$1033,MATCH(B27,'Katalog odpadů'!A$1:A$974,0),3))</f>
        <v>-</v>
      </c>
      <c r="D27" s="6" t="str">
        <f>IF(B27="","-",INDEX('Katalog odpadů'!A$1:C$974,MATCH(B27,'Katalog odpadů'!A$1:A$1033,0),2))</f>
        <v>-</v>
      </c>
      <c r="E27" s="14"/>
      <c r="F27" s="14"/>
      <c r="G27" s="9"/>
      <c r="H27" s="15"/>
      <c r="I27" s="13"/>
    </row>
    <row r="28" spans="1:9" ht="22" customHeight="1" x14ac:dyDescent="0.25">
      <c r="A28" s="8"/>
      <c r="B28" s="7"/>
      <c r="C28" s="9" t="str">
        <f>IF(B28="","-",INDEX('Katalog odpadů'!A$1:C$1033,MATCH(B28,'Katalog odpadů'!A$1:A$974,0),3))</f>
        <v>-</v>
      </c>
      <c r="D28" s="6" t="str">
        <f>IF(B28="","-",INDEX('Katalog odpadů'!A$1:C$974,MATCH(B28,'Katalog odpadů'!A$1:A$1033,0),2))</f>
        <v>-</v>
      </c>
      <c r="E28" s="14"/>
      <c r="F28" s="14"/>
      <c r="G28" s="9"/>
      <c r="H28" s="6"/>
      <c r="I28" s="13"/>
    </row>
    <row r="29" spans="1:9" ht="22" customHeight="1" x14ac:dyDescent="0.25">
      <c r="A29" s="8"/>
      <c r="B29" s="7"/>
      <c r="C29" s="9" t="str">
        <f>IF(B29="","-",INDEX('Katalog odpadů'!A$1:C$1033,MATCH(B29,'Katalog odpadů'!A$1:A$974,0),3))</f>
        <v>-</v>
      </c>
      <c r="D29" s="6" t="str">
        <f>IF(B29="","-",INDEX('Katalog odpadů'!A$1:C$974,MATCH(B29,'Katalog odpadů'!A$1:A$1033,0),2))</f>
        <v>-</v>
      </c>
      <c r="E29" s="14"/>
      <c r="F29" s="14"/>
      <c r="G29" s="9"/>
      <c r="H29" s="15"/>
      <c r="I29" s="13"/>
    </row>
    <row r="30" spans="1:9" ht="22" customHeight="1" x14ac:dyDescent="0.25">
      <c r="A30" s="8"/>
      <c r="B30" s="7"/>
      <c r="C30" s="9" t="str">
        <f>IF(B30="","-",INDEX('Katalog odpadů'!A$1:C$1033,MATCH(B30,'Katalog odpadů'!A$1:A$974,0),3))</f>
        <v>-</v>
      </c>
      <c r="D30" s="6" t="str">
        <f>IF(B30="","-",INDEX('Katalog odpadů'!A$1:C$974,MATCH(B30,'Katalog odpadů'!A$1:A$1033,0),2))</f>
        <v>-</v>
      </c>
      <c r="E30" s="14"/>
      <c r="F30" s="14"/>
      <c r="G30" s="9"/>
      <c r="H30" s="6"/>
      <c r="I30" s="13"/>
    </row>
    <row r="31" spans="1:9" ht="22" customHeight="1" x14ac:dyDescent="0.25">
      <c r="A31" s="8"/>
      <c r="B31" s="7"/>
      <c r="C31" s="9" t="str">
        <f>IF(B31="","-",INDEX('Katalog odpadů'!A$1:C$1033,MATCH(B31,'Katalog odpadů'!A$1:A$974,0),3))</f>
        <v>-</v>
      </c>
      <c r="D31" s="6" t="str">
        <f>IF(B31="","-",INDEX('Katalog odpadů'!A$1:C$974,MATCH(B31,'Katalog odpadů'!A$1:A$1033,0),2))</f>
        <v>-</v>
      </c>
      <c r="E31" s="14"/>
      <c r="F31" s="14"/>
      <c r="G31" s="9"/>
      <c r="H31" s="15"/>
      <c r="I31" s="13"/>
    </row>
    <row r="32" spans="1:9" ht="22" customHeight="1" x14ac:dyDescent="0.25">
      <c r="A32" s="8"/>
      <c r="B32" s="7"/>
      <c r="C32" s="9" t="str">
        <f>IF(B32="","-",INDEX('Katalog odpadů'!A$1:C$1033,MATCH(B32,'Katalog odpadů'!A$1:A$974,0),3))</f>
        <v>-</v>
      </c>
      <c r="D32" s="6" t="str">
        <f>IF(B32="","-",INDEX('Katalog odpadů'!A$1:C$974,MATCH(B32,'Katalog odpadů'!A$1:A$1033,0),2))</f>
        <v>-</v>
      </c>
      <c r="E32" s="14"/>
      <c r="F32" s="14"/>
      <c r="G32" s="9"/>
      <c r="H32" s="6"/>
      <c r="I32" s="13"/>
    </row>
    <row r="33" spans="1:9" ht="22" customHeight="1" x14ac:dyDescent="0.25">
      <c r="A33" s="8"/>
      <c r="B33" s="7"/>
      <c r="C33" s="9" t="str">
        <f>IF(B33="","-",INDEX('Katalog odpadů'!A$1:C$1033,MATCH(B33,'Katalog odpadů'!A$1:A$974,0),3))</f>
        <v>-</v>
      </c>
      <c r="D33" s="6" t="str">
        <f>IF(B33="","-",INDEX('Katalog odpadů'!A$1:C$974,MATCH(B33,'Katalog odpadů'!A$1:A$1033,0),2))</f>
        <v>-</v>
      </c>
      <c r="E33" s="14"/>
      <c r="F33" s="14"/>
      <c r="G33" s="9"/>
      <c r="H33" s="15"/>
      <c r="I33" s="13"/>
    </row>
    <row r="34" spans="1:9" ht="22" customHeight="1" x14ac:dyDescent="0.25">
      <c r="A34" s="8"/>
      <c r="B34" s="7"/>
      <c r="C34" s="9" t="str">
        <f>IF(B34="","-",INDEX('Katalog odpadů'!A$1:C$1033,MATCH(B34,'Katalog odpadů'!A$1:A$974,0),3))</f>
        <v>-</v>
      </c>
      <c r="D34" s="6" t="str">
        <f>IF(B34="","-",INDEX('Katalog odpadů'!A$1:C$974,MATCH(B34,'Katalog odpadů'!A$1:A$1033,0),2))</f>
        <v>-</v>
      </c>
      <c r="E34" s="14"/>
      <c r="F34" s="14"/>
      <c r="G34" s="9"/>
      <c r="H34" s="6"/>
      <c r="I34" s="13"/>
    </row>
    <row r="35" spans="1:9" ht="22" customHeight="1" x14ac:dyDescent="0.25">
      <c r="A35" s="8"/>
      <c r="B35" s="7"/>
      <c r="C35" s="9" t="str">
        <f>IF(B35="","-",INDEX('Katalog odpadů'!A$1:C$1033,MATCH(B35,'Katalog odpadů'!A$1:A$974,0),3))</f>
        <v>-</v>
      </c>
      <c r="D35" s="6" t="str">
        <f>IF(B35="","-",INDEX('Katalog odpadů'!A$1:C$974,MATCH(B35,'Katalog odpadů'!A$1:A$1033,0),2))</f>
        <v>-</v>
      </c>
      <c r="E35" s="14"/>
      <c r="F35" s="14"/>
      <c r="G35" s="9"/>
      <c r="H35" s="15"/>
      <c r="I35" s="13"/>
    </row>
    <row r="36" spans="1:9" ht="22" customHeight="1" x14ac:dyDescent="0.25">
      <c r="A36" s="8"/>
      <c r="B36" s="7"/>
      <c r="C36" s="9" t="str">
        <f>IF(B36="","-",INDEX('Katalog odpadů'!A$1:C$1033,MATCH(B36,'Katalog odpadů'!A$1:A$974,0),3))</f>
        <v>-</v>
      </c>
      <c r="D36" s="6" t="str">
        <f>IF(B36="","-",INDEX('Katalog odpadů'!A$1:C$974,MATCH(B36,'Katalog odpadů'!A$1:A$1033,0),2))</f>
        <v>-</v>
      </c>
      <c r="E36" s="14"/>
      <c r="F36" s="14"/>
      <c r="G36" s="9"/>
      <c r="H36" s="6"/>
      <c r="I36" s="13"/>
    </row>
    <row r="37" spans="1:9" ht="22" customHeight="1" x14ac:dyDescent="0.25">
      <c r="A37" s="8"/>
      <c r="B37" s="7"/>
      <c r="C37" s="9" t="str">
        <f>IF(B37="","-",INDEX('Katalog odpadů'!A$1:C$1033,MATCH(B37,'Katalog odpadů'!A$1:A$974,0),3))</f>
        <v>-</v>
      </c>
      <c r="D37" s="6" t="str">
        <f>IF(B37="","-",INDEX('Katalog odpadů'!A$1:C$974,MATCH(B37,'Katalog odpadů'!A$1:A$1033,0),2))</f>
        <v>-</v>
      </c>
      <c r="E37" s="14"/>
      <c r="F37" s="14"/>
      <c r="G37" s="9"/>
      <c r="H37" s="15"/>
      <c r="I37" s="13"/>
    </row>
    <row r="38" spans="1:9" ht="22" customHeight="1" x14ac:dyDescent="0.25">
      <c r="A38" s="8"/>
      <c r="B38" s="7"/>
      <c r="C38" s="9" t="str">
        <f>IF(B38="","-",INDEX('Katalog odpadů'!A$1:C$1033,MATCH(B38,'Katalog odpadů'!A$1:A$974,0),3))</f>
        <v>-</v>
      </c>
      <c r="D38" s="6" t="str">
        <f>IF(B38="","-",INDEX('Katalog odpadů'!A$1:C$974,MATCH(B38,'Katalog odpadů'!A$1:A$1033,0),2))</f>
        <v>-</v>
      </c>
      <c r="E38" s="14"/>
      <c r="F38" s="14"/>
      <c r="G38" s="9"/>
      <c r="H38" s="6"/>
      <c r="I38" s="13"/>
    </row>
    <row r="39" spans="1:9" ht="22" customHeight="1" x14ac:dyDescent="0.25">
      <c r="A39" s="8"/>
      <c r="B39" s="7"/>
      <c r="C39" s="9" t="str">
        <f>IF(B39="","-",INDEX('Katalog odpadů'!A$1:C$1033,MATCH(B39,'Katalog odpadů'!A$1:A$974,0),3))</f>
        <v>-</v>
      </c>
      <c r="D39" s="6" t="str">
        <f>IF(B39="","-",INDEX('Katalog odpadů'!A$1:C$974,MATCH(B39,'Katalog odpadů'!A$1:A$1033,0),2))</f>
        <v>-</v>
      </c>
      <c r="E39" s="14"/>
      <c r="F39" s="14"/>
      <c r="G39" s="9"/>
      <c r="H39" s="6"/>
      <c r="I39" s="13"/>
    </row>
    <row r="40" spans="1:9" ht="22" customHeight="1" x14ac:dyDescent="0.25">
      <c r="A40" s="8"/>
      <c r="B40" s="7"/>
      <c r="C40" s="9" t="str">
        <f>IF(B40="","-",INDEX('Katalog odpadů'!A$1:C$1033,MATCH(B40,'Katalog odpadů'!A$1:A$974,0),3))</f>
        <v>-</v>
      </c>
      <c r="D40" s="6" t="str">
        <f>IF(B40="","-",INDEX('Katalog odpadů'!A$1:C$974,MATCH(B40,'Katalog odpadů'!A$1:A$1033,0),2))</f>
        <v>-</v>
      </c>
      <c r="E40" s="14"/>
      <c r="F40" s="14"/>
      <c r="G40" s="9"/>
      <c r="H40" s="6"/>
      <c r="I40" s="13"/>
    </row>
    <row r="41" spans="1:9" ht="22" customHeight="1" x14ac:dyDescent="0.25">
      <c r="A41" s="8"/>
      <c r="B41" s="7"/>
      <c r="C41" s="9" t="str">
        <f>IF(B41="","-",INDEX('Katalog odpadů'!A$1:C$1033,MATCH(B41,'Katalog odpadů'!A$1:A$974,0),3))</f>
        <v>-</v>
      </c>
      <c r="D41" s="6" t="str">
        <f>IF(B41="","-",INDEX('Katalog odpadů'!A$1:C$974,MATCH(B41,'Katalog odpadů'!A$1:A$1033,0),2))</f>
        <v>-</v>
      </c>
      <c r="E41" s="14"/>
      <c r="F41" s="14"/>
      <c r="G41" s="9"/>
      <c r="H41" s="6"/>
      <c r="I41" s="13"/>
    </row>
    <row r="42" spans="1:9" ht="22" customHeight="1" x14ac:dyDescent="0.25">
      <c r="A42" s="8"/>
      <c r="B42" s="7"/>
      <c r="C42" s="9" t="str">
        <f>IF(B42="","-",INDEX('Katalog odpadů'!A$1:C$1033,MATCH(B42,'Katalog odpadů'!A$1:A$974,0),3))</f>
        <v>-</v>
      </c>
      <c r="D42" s="6" t="str">
        <f>IF(B42="","-",INDEX('Katalog odpadů'!A$1:C$974,MATCH(B42,'Katalog odpadů'!A$1:A$1033,0),2))</f>
        <v>-</v>
      </c>
      <c r="E42" s="14"/>
      <c r="F42" s="14"/>
      <c r="G42" s="9"/>
      <c r="H42" s="6"/>
      <c r="I42" s="13"/>
    </row>
    <row r="43" spans="1:9" ht="22" customHeight="1" x14ac:dyDescent="0.25">
      <c r="A43" s="8"/>
      <c r="B43" s="7"/>
      <c r="C43" s="9" t="str">
        <f>IF(B43="","-",INDEX('Katalog odpadů'!A$1:C$1033,MATCH(B43,'Katalog odpadů'!A$1:A$974,0),3))</f>
        <v>-</v>
      </c>
      <c r="D43" s="6" t="str">
        <f>IF(B43="","-",INDEX('Katalog odpadů'!A$1:C$974,MATCH(B43,'Katalog odpadů'!A$1:A$1033,0),2))</f>
        <v>-</v>
      </c>
      <c r="E43" s="14"/>
      <c r="F43" s="14"/>
      <c r="G43" s="9"/>
      <c r="H43" s="15"/>
      <c r="I43" s="13"/>
    </row>
    <row r="44" spans="1:9" ht="22" customHeight="1" x14ac:dyDescent="0.25">
      <c r="A44" s="8"/>
      <c r="B44" s="7"/>
      <c r="C44" s="9" t="str">
        <f>IF(B44="","-",INDEX('Katalog odpadů'!A$1:C$1033,MATCH(B44,'Katalog odpadů'!A$1:A$974,0),3))</f>
        <v>-</v>
      </c>
      <c r="D44" s="6" t="str">
        <f>IF(B44="","-",INDEX('Katalog odpadů'!A$1:C$974,MATCH(B44,'Katalog odpadů'!A$1:A$1033,0),2))</f>
        <v>-</v>
      </c>
      <c r="E44" s="14"/>
      <c r="F44" s="14"/>
      <c r="G44" s="9"/>
      <c r="H44" s="6"/>
      <c r="I44" s="13"/>
    </row>
    <row r="45" spans="1:9" ht="22" customHeight="1" x14ac:dyDescent="0.25">
      <c r="A45" s="8"/>
      <c r="B45" s="7"/>
      <c r="C45" s="9" t="str">
        <f>IF(B45="","-",INDEX('Katalog odpadů'!A$1:C$1033,MATCH(B45,'Katalog odpadů'!A$1:A$974,0),3))</f>
        <v>-</v>
      </c>
      <c r="D45" s="6" t="str">
        <f>IF(B45="","-",INDEX('Katalog odpadů'!A$1:C$974,MATCH(B45,'Katalog odpadů'!A$1:A$1033,0),2))</f>
        <v>-</v>
      </c>
      <c r="E45" s="14"/>
      <c r="F45" s="14"/>
      <c r="G45" s="9"/>
      <c r="H45" s="15"/>
      <c r="I45" s="13"/>
    </row>
    <row r="46" spans="1:9" ht="22" customHeight="1" x14ac:dyDescent="0.25">
      <c r="A46" s="8"/>
      <c r="B46" s="7"/>
      <c r="C46" s="9" t="str">
        <f>IF(B46="","-",INDEX('Katalog odpadů'!A$1:C$1033,MATCH(B46,'Katalog odpadů'!A$1:A$974,0),3))</f>
        <v>-</v>
      </c>
      <c r="D46" s="6" t="str">
        <f>IF(B46="","-",INDEX('Katalog odpadů'!A$1:C$974,MATCH(B46,'Katalog odpadů'!A$1:A$1033,0),2))</f>
        <v>-</v>
      </c>
      <c r="E46" s="14"/>
      <c r="F46" s="14"/>
      <c r="G46" s="9"/>
      <c r="H46" s="6"/>
      <c r="I46" s="13"/>
    </row>
    <row r="47" spans="1:9" ht="22" customHeight="1" x14ac:dyDescent="0.25">
      <c r="A47" s="8"/>
      <c r="B47" s="7"/>
      <c r="C47" s="9" t="str">
        <f>IF(B47="","-",INDEX('Katalog odpadů'!A$1:C$1033,MATCH(B47,'Katalog odpadů'!A$1:A$974,0),3))</f>
        <v>-</v>
      </c>
      <c r="D47" s="6" t="str">
        <f>IF(B47="","-",INDEX('Katalog odpadů'!A$1:C$974,MATCH(B47,'Katalog odpadů'!A$1:A$1033,0),2))</f>
        <v>-</v>
      </c>
      <c r="E47" s="14"/>
      <c r="F47" s="14"/>
      <c r="G47" s="9"/>
      <c r="H47" s="15"/>
      <c r="I47" s="13"/>
    </row>
    <row r="48" spans="1:9" ht="22" customHeight="1" x14ac:dyDescent="0.25">
      <c r="A48" s="8"/>
      <c r="B48" s="7"/>
      <c r="C48" s="9" t="str">
        <f>IF(B48="","-",INDEX('Katalog odpadů'!A$1:C$1033,MATCH(B48,'Katalog odpadů'!A$1:A$974,0),3))</f>
        <v>-</v>
      </c>
      <c r="D48" s="6" t="str">
        <f>IF(B48="","-",INDEX('Katalog odpadů'!A$1:C$974,MATCH(B48,'Katalog odpadů'!A$1:A$1033,0),2))</f>
        <v>-</v>
      </c>
      <c r="E48" s="14"/>
      <c r="F48" s="14"/>
      <c r="G48" s="9"/>
      <c r="H48" s="6"/>
      <c r="I48" s="13"/>
    </row>
    <row r="49" spans="1:9" ht="22" customHeight="1" x14ac:dyDescent="0.25">
      <c r="A49" s="8"/>
      <c r="B49" s="7"/>
      <c r="C49" s="9" t="str">
        <f>IF(B49="","-",INDEX('Katalog odpadů'!A$1:C$1033,MATCH(B49,'Katalog odpadů'!A$1:A$974,0),3))</f>
        <v>-</v>
      </c>
      <c r="D49" s="6" t="str">
        <f>IF(B49="","-",INDEX('Katalog odpadů'!A$1:C$974,MATCH(B49,'Katalog odpadů'!A$1:A$1033,0),2))</f>
        <v>-</v>
      </c>
      <c r="E49" s="14"/>
      <c r="F49" s="14"/>
      <c r="G49" s="9"/>
      <c r="H49" s="15"/>
      <c r="I49" s="13"/>
    </row>
    <row r="50" spans="1:9" ht="22" customHeight="1" x14ac:dyDescent="0.25">
      <c r="A50" s="8"/>
      <c r="B50" s="7"/>
      <c r="C50" s="9" t="str">
        <f>IF(B50="","-",INDEX('Katalog odpadů'!A$1:C$1033,MATCH(B50,'Katalog odpadů'!A$1:A$974,0),3))</f>
        <v>-</v>
      </c>
      <c r="D50" s="6" t="str">
        <f>IF(B50="","-",INDEX('Katalog odpadů'!A$1:C$974,MATCH(B50,'Katalog odpadů'!A$1:A$1033,0),2))</f>
        <v>-</v>
      </c>
      <c r="E50" s="14"/>
      <c r="F50" s="14"/>
      <c r="G50" s="9"/>
      <c r="H50" s="6"/>
      <c r="I50" s="13"/>
    </row>
    <row r="51" spans="1:9" ht="22" customHeight="1" x14ac:dyDescent="0.25">
      <c r="A51" s="8"/>
      <c r="B51" s="7"/>
      <c r="C51" s="9" t="str">
        <f>IF(B51="","-",INDEX('Katalog odpadů'!A$1:C$1033,MATCH(B51,'Katalog odpadů'!A$1:A$974,0),3))</f>
        <v>-</v>
      </c>
      <c r="D51" s="6" t="str">
        <f>IF(B51="","-",INDEX('Katalog odpadů'!A$1:C$974,MATCH(B51,'Katalog odpadů'!A$1:A$1033,0),2))</f>
        <v>-</v>
      </c>
      <c r="E51" s="14"/>
      <c r="F51" s="14"/>
      <c r="G51" s="9"/>
      <c r="H51" s="6"/>
      <c r="I51" s="13"/>
    </row>
    <row r="52" spans="1:9" ht="22" customHeight="1" x14ac:dyDescent="0.25">
      <c r="A52" s="8"/>
      <c r="B52" s="7"/>
      <c r="C52" s="9" t="str">
        <f>IF(B52="","-",INDEX('Katalog odpadů'!A$1:C$1033,MATCH(B52,'Katalog odpadů'!A$1:A$974,0),3))</f>
        <v>-</v>
      </c>
      <c r="D52" s="6" t="str">
        <f>IF(B52="","-",INDEX('Katalog odpadů'!A$1:C$974,MATCH(B52,'Katalog odpadů'!A$1:A$1033,0),2))</f>
        <v>-</v>
      </c>
      <c r="E52" s="14"/>
      <c r="F52" s="14"/>
      <c r="G52" s="9"/>
      <c r="H52" s="6"/>
      <c r="I52" s="13"/>
    </row>
    <row r="53" spans="1:9" ht="22" customHeight="1" x14ac:dyDescent="0.25">
      <c r="A53" s="8"/>
      <c r="B53" s="7"/>
      <c r="C53" s="9" t="str">
        <f>IF(B53="","-",INDEX('Katalog odpadů'!A$1:C$1033,MATCH(B53,'Katalog odpadů'!A$1:A$974,0),3))</f>
        <v>-</v>
      </c>
      <c r="D53" s="6" t="str">
        <f>IF(B53="","-",INDEX('Katalog odpadů'!A$1:C$974,MATCH(B53,'Katalog odpadů'!A$1:A$1033,0),2))</f>
        <v>-</v>
      </c>
      <c r="E53" s="14"/>
      <c r="F53" s="14"/>
      <c r="G53" s="9"/>
      <c r="H53" s="15"/>
      <c r="I53" s="13"/>
    </row>
    <row r="54" spans="1:9" ht="22" customHeight="1" x14ac:dyDescent="0.25">
      <c r="A54" s="8"/>
      <c r="B54" s="7"/>
      <c r="C54" s="9" t="str">
        <f>IF(B54="","-",INDEX('Katalog odpadů'!A$1:C$1033,MATCH(B54,'Katalog odpadů'!A$1:A$974,0),3))</f>
        <v>-</v>
      </c>
      <c r="D54" s="6" t="str">
        <f>IF(B54="","-",INDEX('Katalog odpadů'!A$1:C$974,MATCH(B54,'Katalog odpadů'!A$1:A$1033,0),2))</f>
        <v>-</v>
      </c>
      <c r="E54" s="14"/>
      <c r="F54" s="14"/>
      <c r="G54" s="9"/>
      <c r="H54" s="6"/>
      <c r="I54" s="13"/>
    </row>
    <row r="55" spans="1:9" ht="22" customHeight="1" x14ac:dyDescent="0.25">
      <c r="A55" s="8"/>
      <c r="B55" s="7"/>
      <c r="C55" s="9" t="str">
        <f>IF(B55="","-",INDEX('Katalog odpadů'!A$1:C$1033,MATCH(B55,'Katalog odpadů'!A$1:A$974,0),3))</f>
        <v>-</v>
      </c>
      <c r="D55" s="6" t="str">
        <f>IF(B55="","-",INDEX('Katalog odpadů'!A$1:C$974,MATCH(B55,'Katalog odpadů'!A$1:A$1033,0),2))</f>
        <v>-</v>
      </c>
      <c r="E55" s="14"/>
      <c r="F55" s="14"/>
      <c r="G55" s="9"/>
      <c r="H55" s="15"/>
      <c r="I55" s="13"/>
    </row>
    <row r="56" spans="1:9" ht="22" customHeight="1" x14ac:dyDescent="0.25">
      <c r="A56" s="8"/>
      <c r="B56" s="7"/>
      <c r="C56" s="9" t="str">
        <f>IF(B56="","-",INDEX('Katalog odpadů'!A$1:C$1033,MATCH(B56,'Katalog odpadů'!A$1:A$974,0),3))</f>
        <v>-</v>
      </c>
      <c r="D56" s="6" t="str">
        <f>IF(B56="","-",INDEX('Katalog odpadů'!A$1:C$974,MATCH(B56,'Katalog odpadů'!A$1:A$1033,0),2))</f>
        <v>-</v>
      </c>
      <c r="E56" s="14"/>
      <c r="F56" s="14"/>
      <c r="G56" s="9"/>
      <c r="H56" s="6"/>
      <c r="I56" s="13"/>
    </row>
    <row r="57" spans="1:9" ht="22" customHeight="1" x14ac:dyDescent="0.25">
      <c r="A57" s="8"/>
      <c r="B57" s="7"/>
      <c r="C57" s="9" t="str">
        <f>IF(B57="","-",INDEX('Katalog odpadů'!A$1:C$1033,MATCH(B57,'Katalog odpadů'!A$1:A$974,0),3))</f>
        <v>-</v>
      </c>
      <c r="D57" s="6" t="str">
        <f>IF(B57="","-",INDEX('Katalog odpadů'!A$1:C$974,MATCH(B57,'Katalog odpadů'!A$1:A$1033,0),2))</f>
        <v>-</v>
      </c>
      <c r="E57" s="14"/>
      <c r="F57" s="14"/>
      <c r="G57" s="9"/>
      <c r="H57" s="6"/>
      <c r="I57" s="13"/>
    </row>
    <row r="58" spans="1:9" ht="22" customHeight="1" x14ac:dyDescent="0.25">
      <c r="A58" s="8"/>
      <c r="B58" s="7"/>
      <c r="C58" s="9" t="str">
        <f>IF(B58="","-",INDEX('Katalog odpadů'!A$1:C$1033,MATCH(B58,'Katalog odpadů'!A$1:A$974,0),3))</f>
        <v>-</v>
      </c>
      <c r="D58" s="6" t="str">
        <f>IF(B58="","-",INDEX('Katalog odpadů'!A$1:C$974,MATCH(B58,'Katalog odpadů'!A$1:A$1033,0),2))</f>
        <v>-</v>
      </c>
      <c r="E58" s="14"/>
      <c r="F58" s="14"/>
      <c r="G58" s="9"/>
      <c r="H58" s="6"/>
      <c r="I58" s="13"/>
    </row>
    <row r="59" spans="1:9" ht="22" customHeight="1" x14ac:dyDescent="0.25">
      <c r="A59" s="8"/>
      <c r="B59" s="7"/>
      <c r="C59" s="9" t="str">
        <f>IF(B59="","-",INDEX('Katalog odpadů'!A$1:C$1033,MATCH(B59,'Katalog odpadů'!A$1:A$974,0),3))</f>
        <v>-</v>
      </c>
      <c r="D59" s="6" t="str">
        <f>IF(B59="","-",INDEX('Katalog odpadů'!A$1:C$974,MATCH(B59,'Katalog odpadů'!A$1:A$1033,0),2))</f>
        <v>-</v>
      </c>
      <c r="E59" s="14"/>
      <c r="F59" s="14"/>
      <c r="G59" s="9"/>
      <c r="H59" s="6"/>
      <c r="I59" s="13"/>
    </row>
    <row r="60" spans="1:9" ht="22" customHeight="1" x14ac:dyDescent="0.25">
      <c r="A60" s="8"/>
      <c r="B60" s="7"/>
      <c r="C60" s="9" t="str">
        <f>IF(B60="","-",INDEX('Katalog odpadů'!A$1:C$1033,MATCH(B60,'Katalog odpadů'!A$1:A$974,0),3))</f>
        <v>-</v>
      </c>
      <c r="D60" s="6" t="str">
        <f>IF(B60="","-",INDEX('Katalog odpadů'!A$1:C$974,MATCH(B60,'Katalog odpadů'!A$1:A$1033,0),2))</f>
        <v>-</v>
      </c>
      <c r="E60" s="14"/>
      <c r="F60" s="14"/>
      <c r="G60" s="9"/>
      <c r="H60" s="6"/>
      <c r="I60" s="13"/>
    </row>
    <row r="61" spans="1:9" ht="22" customHeight="1" x14ac:dyDescent="0.25">
      <c r="A61" s="8"/>
      <c r="B61" s="7"/>
      <c r="C61" s="9" t="str">
        <f>IF(B61="","-",INDEX('Katalog odpadů'!A$1:C$1033,MATCH(B61,'Katalog odpadů'!A$1:A$974,0),3))</f>
        <v>-</v>
      </c>
      <c r="D61" s="6" t="str">
        <f>IF(B61="","-",INDEX('Katalog odpadů'!A$1:C$974,MATCH(B61,'Katalog odpadů'!A$1:A$1033,0),2))</f>
        <v>-</v>
      </c>
      <c r="E61" s="14"/>
      <c r="F61" s="14"/>
      <c r="G61" s="9"/>
      <c r="H61" s="15"/>
      <c r="I61" s="13"/>
    </row>
    <row r="62" spans="1:9" ht="22" customHeight="1" x14ac:dyDescent="0.25">
      <c r="A62" s="8"/>
      <c r="B62" s="7"/>
      <c r="C62" s="9" t="str">
        <f>IF(B62="","-",INDEX('Katalog odpadů'!A$1:C$1033,MATCH(B62,'Katalog odpadů'!A$1:A$974,0),3))</f>
        <v>-</v>
      </c>
      <c r="D62" s="6" t="str">
        <f>IF(B62="","-",INDEX('Katalog odpadů'!A$1:C$974,MATCH(B62,'Katalog odpadů'!A$1:A$1033,0),2))</f>
        <v>-</v>
      </c>
      <c r="E62" s="14"/>
      <c r="F62" s="14"/>
      <c r="G62" s="9"/>
      <c r="H62" s="6"/>
      <c r="I62" s="13"/>
    </row>
    <row r="63" spans="1:9" ht="22" customHeight="1" x14ac:dyDescent="0.25">
      <c r="A63" s="8"/>
      <c r="B63" s="7"/>
      <c r="C63" s="9" t="str">
        <f>IF(B63="","-",INDEX('Katalog odpadů'!A$1:C$1033,MATCH(B63,'Katalog odpadů'!A$1:A$974,0),3))</f>
        <v>-</v>
      </c>
      <c r="D63" s="6" t="str">
        <f>IF(B63="","-",INDEX('Katalog odpadů'!A$1:C$974,MATCH(B63,'Katalog odpadů'!A$1:A$1033,0),2))</f>
        <v>-</v>
      </c>
      <c r="E63" s="14"/>
      <c r="F63" s="14"/>
      <c r="G63" s="9"/>
      <c r="H63" s="15"/>
      <c r="I63" s="13"/>
    </row>
    <row r="64" spans="1:9" ht="22" customHeight="1" x14ac:dyDescent="0.25">
      <c r="A64" s="8"/>
      <c r="B64" s="7"/>
      <c r="C64" s="9" t="str">
        <f>IF(B64="","-",INDEX('Katalog odpadů'!A$1:C$1033,MATCH(B64,'Katalog odpadů'!A$1:A$974,0),3))</f>
        <v>-</v>
      </c>
      <c r="D64" s="6" t="str">
        <f>IF(B64="","-",INDEX('Katalog odpadů'!A$1:C$974,MATCH(B64,'Katalog odpadů'!A$1:A$1033,0),2))</f>
        <v>-</v>
      </c>
      <c r="E64" s="14"/>
      <c r="F64" s="14"/>
      <c r="G64" s="9"/>
      <c r="H64" s="6"/>
      <c r="I64" s="13"/>
    </row>
    <row r="65" spans="1:9" ht="22" customHeight="1" x14ac:dyDescent="0.25">
      <c r="A65" s="8"/>
      <c r="B65" s="7"/>
      <c r="C65" s="9" t="str">
        <f>IF(B65="","-",INDEX('Katalog odpadů'!A$1:C$1033,MATCH(B65,'Katalog odpadů'!A$1:A$974,0),3))</f>
        <v>-</v>
      </c>
      <c r="D65" s="6" t="str">
        <f>IF(B65="","-",INDEX('Katalog odpadů'!A$1:C$974,MATCH(B65,'Katalog odpadů'!A$1:A$1033,0),2))</f>
        <v>-</v>
      </c>
      <c r="E65" s="14"/>
      <c r="F65" s="14"/>
      <c r="G65" s="9"/>
      <c r="H65" s="6"/>
      <c r="I65" s="13"/>
    </row>
    <row r="66" spans="1:9" ht="22" customHeight="1" x14ac:dyDescent="0.25">
      <c r="A66" s="8"/>
      <c r="B66" s="7"/>
      <c r="C66" s="9" t="str">
        <f>IF(B66="","-",INDEX('Katalog odpadů'!A$1:C$1033,MATCH(B66,'Katalog odpadů'!A$1:A$974,0),3))</f>
        <v>-</v>
      </c>
      <c r="D66" s="6" t="str">
        <f>IF(B66="","-",INDEX('Katalog odpadů'!A$1:C$974,MATCH(B66,'Katalog odpadů'!A$1:A$1033,0),2))</f>
        <v>-</v>
      </c>
      <c r="E66" s="14"/>
      <c r="F66" s="14"/>
      <c r="G66" s="9"/>
      <c r="H66" s="6"/>
      <c r="I66" s="13"/>
    </row>
    <row r="67" spans="1:9" ht="22" customHeight="1" x14ac:dyDescent="0.25">
      <c r="A67" s="8"/>
      <c r="B67" s="7"/>
      <c r="C67" s="9" t="str">
        <f>IF(B67="","-",INDEX('Katalog odpadů'!A$1:C$1033,MATCH(B67,'Katalog odpadů'!A$1:A$974,0),3))</f>
        <v>-</v>
      </c>
      <c r="D67" s="6" t="str">
        <f>IF(B67="","-",INDEX('Katalog odpadů'!A$1:C$974,MATCH(B67,'Katalog odpadů'!A$1:A$1033,0),2))</f>
        <v>-</v>
      </c>
      <c r="E67" s="14"/>
      <c r="F67" s="14"/>
      <c r="G67" s="9"/>
      <c r="H67" s="15"/>
      <c r="I67" s="13"/>
    </row>
    <row r="68" spans="1:9" ht="22" customHeight="1" x14ac:dyDescent="0.25">
      <c r="A68" s="8"/>
      <c r="B68" s="7"/>
      <c r="C68" s="9" t="str">
        <f>IF(B68="","-",INDEX('Katalog odpadů'!A$1:C$1033,MATCH(B68,'Katalog odpadů'!A$1:A$974,0),3))</f>
        <v>-</v>
      </c>
      <c r="D68" s="6" t="str">
        <f>IF(B68="","-",INDEX('Katalog odpadů'!A$1:C$974,MATCH(B68,'Katalog odpadů'!A$1:A$1033,0),2))</f>
        <v>-</v>
      </c>
      <c r="E68" s="14"/>
      <c r="F68" s="14"/>
      <c r="G68" s="9"/>
      <c r="H68" s="6"/>
      <c r="I68" s="13"/>
    </row>
    <row r="69" spans="1:9" ht="22" customHeight="1" x14ac:dyDescent="0.25">
      <c r="A69" s="8"/>
      <c r="B69" s="7"/>
      <c r="C69" s="9" t="str">
        <f>IF(B69="","-",INDEX('Katalog odpadů'!A$1:C$1033,MATCH(B69,'Katalog odpadů'!A$1:A$974,0),3))</f>
        <v>-</v>
      </c>
      <c r="D69" s="6" t="str">
        <f>IF(B69="","-",INDEX('Katalog odpadů'!A$1:C$974,MATCH(B69,'Katalog odpadů'!A$1:A$1033,0),2))</f>
        <v>-</v>
      </c>
      <c r="E69" s="14"/>
      <c r="F69" s="14"/>
      <c r="G69" s="9"/>
      <c r="H69" s="6"/>
      <c r="I69" s="13"/>
    </row>
    <row r="70" spans="1:9" ht="22" customHeight="1" x14ac:dyDescent="0.25">
      <c r="A70" s="8"/>
      <c r="B70" s="7"/>
      <c r="C70" s="9" t="str">
        <f>IF(B70="","-",INDEX('Katalog odpadů'!A$1:C$1033,MATCH(B70,'Katalog odpadů'!A$1:A$974,0),3))</f>
        <v>-</v>
      </c>
      <c r="D70" s="6" t="str">
        <f>IF(B70="","-",INDEX('Katalog odpadů'!A$1:C$974,MATCH(B70,'Katalog odpadů'!A$1:A$1033,0),2))</f>
        <v>-</v>
      </c>
      <c r="E70" s="14"/>
      <c r="F70" s="14"/>
      <c r="G70" s="9"/>
      <c r="H70" s="6"/>
      <c r="I70" s="13"/>
    </row>
    <row r="71" spans="1:9" ht="22" customHeight="1" x14ac:dyDescent="0.25">
      <c r="A71" s="8"/>
      <c r="B71" s="7"/>
      <c r="C71" s="9" t="str">
        <f>IF(B71="","-",INDEX('Katalog odpadů'!A$1:C$1033,MATCH(B71,'Katalog odpadů'!A$1:A$974,0),3))</f>
        <v>-</v>
      </c>
      <c r="D71" s="6" t="str">
        <f>IF(B71="","-",INDEX('Katalog odpadů'!A$1:C$974,MATCH(B71,'Katalog odpadů'!A$1:A$1033,0),2))</f>
        <v>-</v>
      </c>
      <c r="E71" s="14"/>
      <c r="F71" s="14"/>
      <c r="G71" s="9"/>
      <c r="H71" s="6"/>
      <c r="I71" s="13"/>
    </row>
    <row r="72" spans="1:9" ht="22" customHeight="1" x14ac:dyDescent="0.25">
      <c r="A72" s="8"/>
      <c r="B72" s="7"/>
      <c r="C72" s="9" t="str">
        <f>IF(B72="","-",INDEX('Katalog odpadů'!A$1:C$1033,MATCH(B72,'Katalog odpadů'!A$1:A$974,0),3))</f>
        <v>-</v>
      </c>
      <c r="D72" s="6" t="str">
        <f>IF(B72="","-",INDEX('Katalog odpadů'!A$1:C$974,MATCH(B72,'Katalog odpadů'!A$1:A$1033,0),2))</f>
        <v>-</v>
      </c>
      <c r="E72" s="14"/>
      <c r="F72" s="14"/>
      <c r="G72" s="9"/>
      <c r="H72" s="6"/>
      <c r="I72" s="13"/>
    </row>
    <row r="73" spans="1:9" ht="22" customHeight="1" x14ac:dyDescent="0.25">
      <c r="A73" s="8"/>
      <c r="B73" s="7"/>
      <c r="C73" s="9" t="str">
        <f>IF(B73="","-",INDEX('Katalog odpadů'!A$1:C$1033,MATCH(B73,'Katalog odpadů'!A$1:A$974,0),3))</f>
        <v>-</v>
      </c>
      <c r="D73" s="6" t="str">
        <f>IF(B73="","-",INDEX('Katalog odpadů'!A$1:C$974,MATCH(B73,'Katalog odpadů'!A$1:A$1033,0),2))</f>
        <v>-</v>
      </c>
      <c r="E73" s="14"/>
      <c r="F73" s="14"/>
      <c r="G73" s="9"/>
      <c r="H73" s="6"/>
      <c r="I73" s="13"/>
    </row>
    <row r="74" spans="1:9" ht="22" customHeight="1" x14ac:dyDescent="0.25">
      <c r="A74" s="8"/>
      <c r="B74" s="7"/>
      <c r="C74" s="9" t="str">
        <f>IF(B74="","-",INDEX('Katalog odpadů'!A$1:C$1033,MATCH(B74,'Katalog odpadů'!A$1:A$974,0),3))</f>
        <v>-</v>
      </c>
      <c r="D74" s="6" t="str">
        <f>IF(B74="","-",INDEX('Katalog odpadů'!A$1:C$974,MATCH(B74,'Katalog odpadů'!A$1:A$1033,0),2))</f>
        <v>-</v>
      </c>
      <c r="E74" s="14"/>
      <c r="F74" s="14"/>
      <c r="G74" s="9"/>
      <c r="H74" s="6"/>
      <c r="I74" s="13"/>
    </row>
    <row r="75" spans="1:9" ht="22" customHeight="1" x14ac:dyDescent="0.25">
      <c r="A75" s="8"/>
      <c r="B75" s="7"/>
      <c r="C75" s="9" t="str">
        <f>IF(B75="","-",INDEX('Katalog odpadů'!A$1:C$1033,MATCH(B75,'Katalog odpadů'!A$1:A$974,0),3))</f>
        <v>-</v>
      </c>
      <c r="D75" s="6" t="str">
        <f>IF(B75="","-",INDEX('Katalog odpadů'!A$1:C$974,MATCH(B75,'Katalog odpadů'!A$1:A$1033,0),2))</f>
        <v>-</v>
      </c>
      <c r="E75" s="14"/>
      <c r="F75" s="14"/>
      <c r="G75" s="9"/>
      <c r="H75" s="15"/>
      <c r="I75" s="13"/>
    </row>
    <row r="76" spans="1:9" ht="22" customHeight="1" x14ac:dyDescent="0.25">
      <c r="A76" s="8"/>
      <c r="B76" s="7"/>
      <c r="C76" s="9" t="str">
        <f>IF(B76="","-",INDEX('Katalog odpadů'!A$1:C$1033,MATCH(B76,'Katalog odpadů'!A$1:A$974,0),3))</f>
        <v>-</v>
      </c>
      <c r="D76" s="6" t="str">
        <f>IF(B76="","-",INDEX('Katalog odpadů'!A$1:C$974,MATCH(B76,'Katalog odpadů'!A$1:A$1033,0),2))</f>
        <v>-</v>
      </c>
      <c r="E76" s="14"/>
      <c r="F76" s="14"/>
      <c r="G76" s="9"/>
      <c r="H76" s="6"/>
      <c r="I76" s="13"/>
    </row>
    <row r="77" spans="1:9" ht="22" customHeight="1" x14ac:dyDescent="0.25">
      <c r="A77" s="8"/>
      <c r="B77" s="7"/>
      <c r="C77" s="9" t="str">
        <f>IF(B77="","-",INDEX('Katalog odpadů'!A$1:C$1033,MATCH(B77,'Katalog odpadů'!A$1:A$974,0),3))</f>
        <v>-</v>
      </c>
      <c r="D77" s="6" t="str">
        <f>IF(B77="","-",INDEX('Katalog odpadů'!A$1:C$974,MATCH(B77,'Katalog odpadů'!A$1:A$1033,0),2))</f>
        <v>-</v>
      </c>
      <c r="E77" s="14"/>
      <c r="F77" s="14"/>
      <c r="G77" s="9"/>
      <c r="H77" s="6"/>
      <c r="I77" s="13"/>
    </row>
    <row r="78" spans="1:9" ht="22" customHeight="1" x14ac:dyDescent="0.25">
      <c r="A78" s="8"/>
      <c r="B78" s="7"/>
      <c r="C78" s="9" t="str">
        <f>IF(B78="","-",INDEX('Katalog odpadů'!A$1:C$1033,MATCH(B78,'Katalog odpadů'!A$1:A$974,0),3))</f>
        <v>-</v>
      </c>
      <c r="D78" s="6" t="str">
        <f>IF(B78="","-",INDEX('Katalog odpadů'!A$1:C$974,MATCH(B78,'Katalog odpadů'!A$1:A$1033,0),2))</f>
        <v>-</v>
      </c>
      <c r="E78" s="14"/>
      <c r="F78" s="14"/>
      <c r="G78" s="9"/>
      <c r="H78" s="6"/>
      <c r="I78" s="13"/>
    </row>
    <row r="79" spans="1:9" ht="22" customHeight="1" x14ac:dyDescent="0.25">
      <c r="A79" s="8"/>
      <c r="B79" s="7"/>
      <c r="C79" s="9" t="str">
        <f>IF(B79="","-",INDEX('Katalog odpadů'!A$1:C$1033,MATCH(B79,'Katalog odpadů'!A$1:A$974,0),3))</f>
        <v>-</v>
      </c>
      <c r="D79" s="6" t="str">
        <f>IF(B79="","-",INDEX('Katalog odpadů'!A$1:C$974,MATCH(B79,'Katalog odpadů'!A$1:A$1033,0),2))</f>
        <v>-</v>
      </c>
      <c r="E79" s="14"/>
      <c r="F79" s="14"/>
      <c r="G79" s="9"/>
      <c r="H79" s="6"/>
      <c r="I79" s="13"/>
    </row>
    <row r="80" spans="1:9" ht="22" customHeight="1" x14ac:dyDescent="0.25">
      <c r="A80" s="8"/>
      <c r="B80" s="7"/>
      <c r="C80" s="9" t="str">
        <f>IF(B80="","-",INDEX('Katalog odpadů'!A$1:C$1033,MATCH(B80,'Katalog odpadů'!A$1:A$974,0),3))</f>
        <v>-</v>
      </c>
      <c r="D80" s="6" t="str">
        <f>IF(B80="","-",INDEX('Katalog odpadů'!A$1:C$974,MATCH(B80,'Katalog odpadů'!A$1:A$1033,0),2))</f>
        <v>-</v>
      </c>
      <c r="E80" s="14"/>
      <c r="F80" s="14"/>
      <c r="G80" s="9"/>
      <c r="H80" s="6"/>
      <c r="I80" s="13"/>
    </row>
    <row r="81" spans="1:9" ht="22" customHeight="1" x14ac:dyDescent="0.25">
      <c r="A81" s="8"/>
      <c r="B81" s="7"/>
      <c r="C81" s="9" t="str">
        <f>IF(B81="","-",INDEX('Katalog odpadů'!A$1:C$1033,MATCH(B81,'Katalog odpadů'!A$1:A$974,0),3))</f>
        <v>-</v>
      </c>
      <c r="D81" s="6" t="str">
        <f>IF(B81="","-",INDEX('Katalog odpadů'!A$1:C$974,MATCH(B81,'Katalog odpadů'!A$1:A$1033,0),2))</f>
        <v>-</v>
      </c>
      <c r="E81" s="14"/>
      <c r="F81" s="14"/>
      <c r="G81" s="9"/>
      <c r="H81" s="6"/>
      <c r="I81" s="13"/>
    </row>
    <row r="82" spans="1:9" ht="22" customHeight="1" x14ac:dyDescent="0.25">
      <c r="A82" s="8"/>
      <c r="B82" s="7"/>
      <c r="C82" s="9" t="str">
        <f>IF(B82="","-",INDEX('Katalog odpadů'!A$1:C$1033,MATCH(B82,'Katalog odpadů'!A$1:A$974,0),3))</f>
        <v>-</v>
      </c>
      <c r="D82" s="6" t="str">
        <f>IF(B82="","-",INDEX('Katalog odpadů'!A$1:C$974,MATCH(B82,'Katalog odpadů'!A$1:A$1033,0),2))</f>
        <v>-</v>
      </c>
      <c r="E82" s="14"/>
      <c r="F82" s="14"/>
      <c r="G82" s="9"/>
      <c r="H82" s="6"/>
      <c r="I82" s="13"/>
    </row>
    <row r="83" spans="1:9" ht="22" customHeight="1" x14ac:dyDescent="0.25">
      <c r="A83" s="8"/>
      <c r="B83" s="7"/>
      <c r="C83" s="9" t="str">
        <f>IF(B83="","-",INDEX('Katalog odpadů'!A$1:C$1033,MATCH(B83,'Katalog odpadů'!A$1:A$974,0),3))</f>
        <v>-</v>
      </c>
      <c r="D83" s="6" t="str">
        <f>IF(B83="","-",INDEX('Katalog odpadů'!A$1:C$974,MATCH(B83,'Katalog odpadů'!A$1:A$1033,0),2))</f>
        <v>-</v>
      </c>
      <c r="E83" s="14"/>
      <c r="F83" s="14"/>
      <c r="G83" s="9"/>
      <c r="H83" s="15"/>
      <c r="I83" s="13"/>
    </row>
    <row r="84" spans="1:9" ht="22" customHeight="1" x14ac:dyDescent="0.25">
      <c r="A84" s="8"/>
      <c r="B84" s="7"/>
      <c r="C84" s="9" t="str">
        <f>IF(B84="","-",INDEX('Katalog odpadů'!A$1:C$1033,MATCH(B84,'Katalog odpadů'!A$1:A$974,0),3))</f>
        <v>-</v>
      </c>
      <c r="D84" s="6" t="str">
        <f>IF(B84="","-",INDEX('Katalog odpadů'!A$1:C$974,MATCH(B84,'Katalog odpadů'!A$1:A$1033,0),2))</f>
        <v>-</v>
      </c>
      <c r="E84" s="14"/>
      <c r="F84" s="14"/>
      <c r="G84" s="9"/>
      <c r="H84" s="6"/>
      <c r="I84" s="13"/>
    </row>
    <row r="85" spans="1:9" ht="22" customHeight="1" x14ac:dyDescent="0.25">
      <c r="A85" s="8"/>
      <c r="B85" s="7"/>
      <c r="C85" s="9" t="str">
        <f>IF(B85="","-",INDEX('Katalog odpadů'!A$1:C$1033,MATCH(B85,'Katalog odpadů'!A$1:A$974,0),3))</f>
        <v>-</v>
      </c>
      <c r="D85" s="6" t="str">
        <f>IF(B85="","-",INDEX('Katalog odpadů'!A$1:C$974,MATCH(B85,'Katalog odpadů'!A$1:A$1033,0),2))</f>
        <v>-</v>
      </c>
      <c r="E85" s="14"/>
      <c r="F85" s="14"/>
      <c r="G85" s="9"/>
      <c r="H85" s="15"/>
      <c r="I85" s="13"/>
    </row>
    <row r="86" spans="1:9" ht="22" customHeight="1" x14ac:dyDescent="0.25">
      <c r="A86" s="8"/>
      <c r="B86" s="7"/>
      <c r="C86" s="9" t="str">
        <f>IF(B86="","-",INDEX('Katalog odpadů'!A$1:C$1033,MATCH(B86,'Katalog odpadů'!A$1:A$974,0),3))</f>
        <v>-</v>
      </c>
      <c r="D86" s="6" t="str">
        <f>IF(B86="","-",INDEX('Katalog odpadů'!A$1:C$974,MATCH(B86,'Katalog odpadů'!A$1:A$1033,0),2))</f>
        <v>-</v>
      </c>
      <c r="E86" s="14"/>
      <c r="F86" s="14"/>
      <c r="G86" s="9"/>
      <c r="H86" s="6"/>
      <c r="I86" s="13"/>
    </row>
    <row r="87" spans="1:9" ht="22" customHeight="1" x14ac:dyDescent="0.25">
      <c r="A87" s="8"/>
      <c r="B87" s="7"/>
      <c r="C87" s="9" t="str">
        <f>IF(B87="","-",INDEX('Katalog odpadů'!A$1:C$1033,MATCH(B87,'Katalog odpadů'!A$1:A$974,0),3))</f>
        <v>-</v>
      </c>
      <c r="D87" s="6" t="str">
        <f>IF(B87="","-",INDEX('Katalog odpadů'!A$1:C$974,MATCH(B87,'Katalog odpadů'!A$1:A$1033,0),2))</f>
        <v>-</v>
      </c>
      <c r="E87" s="14"/>
      <c r="F87" s="14"/>
      <c r="G87" s="9"/>
      <c r="H87" s="15"/>
      <c r="I87" s="13"/>
    </row>
    <row r="88" spans="1:9" ht="22" customHeight="1" x14ac:dyDescent="0.25">
      <c r="A88" s="8"/>
      <c r="B88" s="7"/>
      <c r="C88" s="9" t="str">
        <f>IF(B88="","-",INDEX('Katalog odpadů'!A$1:C$1033,MATCH(B88,'Katalog odpadů'!A$1:A$974,0),3))</f>
        <v>-</v>
      </c>
      <c r="D88" s="6" t="str">
        <f>IF(B88="","-",INDEX('Katalog odpadů'!A$1:C$974,MATCH(B88,'Katalog odpadů'!A$1:A$1033,0),2))</f>
        <v>-</v>
      </c>
      <c r="E88" s="14"/>
      <c r="F88" s="14"/>
      <c r="G88" s="9"/>
      <c r="H88" s="6"/>
      <c r="I88" s="13"/>
    </row>
    <row r="89" spans="1:9" ht="22" customHeight="1" x14ac:dyDescent="0.25">
      <c r="A89" s="8"/>
      <c r="B89" s="7"/>
      <c r="C89" s="9" t="str">
        <f>IF(B89="","-",INDEX('Katalog odpadů'!A$1:C$1033,MATCH(B89,'Katalog odpadů'!A$1:A$974,0),3))</f>
        <v>-</v>
      </c>
      <c r="D89" s="6" t="str">
        <f>IF(B89="","-",INDEX('Katalog odpadů'!A$1:C$974,MATCH(B89,'Katalog odpadů'!A$1:A$1033,0),2))</f>
        <v>-</v>
      </c>
      <c r="E89" s="14"/>
      <c r="F89" s="14"/>
      <c r="G89" s="9"/>
      <c r="H89" s="15"/>
      <c r="I89" s="13"/>
    </row>
    <row r="90" spans="1:9" ht="22" customHeight="1" x14ac:dyDescent="0.25">
      <c r="A90" s="8"/>
      <c r="B90" s="7"/>
      <c r="C90" s="9" t="str">
        <f>IF(B90="","-",INDEX('Katalog odpadů'!A$1:C$1033,MATCH(B90,'Katalog odpadů'!A$1:A$974,0),3))</f>
        <v>-</v>
      </c>
      <c r="D90" s="6" t="str">
        <f>IF(B90="","-",INDEX('Katalog odpadů'!A$1:C$974,MATCH(B90,'Katalog odpadů'!A$1:A$1033,0),2))</f>
        <v>-</v>
      </c>
      <c r="E90" s="14"/>
      <c r="F90" s="14"/>
      <c r="G90" s="9"/>
      <c r="H90" s="6"/>
      <c r="I90" s="13"/>
    </row>
    <row r="91" spans="1:9" ht="22" customHeight="1" x14ac:dyDescent="0.25">
      <c r="A91" s="8"/>
      <c r="B91" s="7"/>
      <c r="C91" s="9" t="str">
        <f>IF(B91="","-",INDEX('Katalog odpadů'!A$1:C$1033,MATCH(B91,'Katalog odpadů'!A$1:A$974,0),3))</f>
        <v>-</v>
      </c>
      <c r="D91" s="6" t="str">
        <f>IF(B91="","-",INDEX('Katalog odpadů'!A$1:C$974,MATCH(B91,'Katalog odpadů'!A$1:A$1033,0),2))</f>
        <v>-</v>
      </c>
      <c r="E91" s="14"/>
      <c r="F91" s="14"/>
      <c r="G91" s="9"/>
      <c r="H91" s="15"/>
      <c r="I91" s="13"/>
    </row>
    <row r="92" spans="1:9" ht="22" customHeight="1" x14ac:dyDescent="0.25">
      <c r="A92" s="8"/>
      <c r="B92" s="7"/>
      <c r="C92" s="9" t="str">
        <f>IF(B92="","-",INDEX('Katalog odpadů'!A$1:C$1033,MATCH(B92,'Katalog odpadů'!A$1:A$974,0),3))</f>
        <v>-</v>
      </c>
      <c r="D92" s="6" t="str">
        <f>IF(B92="","-",INDEX('Katalog odpadů'!A$1:C$974,MATCH(B92,'Katalog odpadů'!A$1:A$1033,0),2))</f>
        <v>-</v>
      </c>
      <c r="E92" s="14"/>
      <c r="F92" s="14"/>
      <c r="G92" s="9"/>
      <c r="H92" s="6"/>
      <c r="I92" s="13"/>
    </row>
    <row r="93" spans="1:9" ht="22" customHeight="1" x14ac:dyDescent="0.25">
      <c r="A93" s="8"/>
      <c r="B93" s="7"/>
      <c r="C93" s="9" t="str">
        <f>IF(B93="","-",INDEX('Katalog odpadů'!A$1:C$1033,MATCH(B93,'Katalog odpadů'!A$1:A$974,0),3))</f>
        <v>-</v>
      </c>
      <c r="D93" s="6" t="str">
        <f>IF(B93="","-",INDEX('Katalog odpadů'!A$1:C$974,MATCH(B93,'Katalog odpadů'!A$1:A$1033,0),2))</f>
        <v>-</v>
      </c>
      <c r="E93" s="14"/>
      <c r="F93" s="14"/>
      <c r="G93" s="9"/>
      <c r="H93" s="6"/>
      <c r="I93" s="13"/>
    </row>
    <row r="94" spans="1:9" ht="22" customHeight="1" x14ac:dyDescent="0.25">
      <c r="A94" s="8"/>
      <c r="B94" s="7"/>
      <c r="C94" s="9" t="str">
        <f>IF(B94="","-",INDEX('Katalog odpadů'!A$1:C$1033,MATCH(B94,'Katalog odpadů'!A$1:A$974,0),3))</f>
        <v>-</v>
      </c>
      <c r="D94" s="6" t="str">
        <f>IF(B94="","-",INDEX('Katalog odpadů'!A$1:C$974,MATCH(B94,'Katalog odpadů'!A$1:A$1033,0),2))</f>
        <v>-</v>
      </c>
      <c r="E94" s="14"/>
      <c r="F94" s="14"/>
      <c r="G94" s="9"/>
      <c r="H94" s="6"/>
      <c r="I94" s="13"/>
    </row>
    <row r="95" spans="1:9" ht="22" customHeight="1" x14ac:dyDescent="0.25">
      <c r="A95" s="8"/>
      <c r="B95" s="7"/>
      <c r="C95" s="9" t="str">
        <f>IF(B95="","-",INDEX('Katalog odpadů'!A$1:C$1033,MATCH(B95,'Katalog odpadů'!A$1:A$974,0),3))</f>
        <v>-</v>
      </c>
      <c r="D95" s="6" t="str">
        <f>IF(B95="","-",INDEX('Katalog odpadů'!A$1:C$974,MATCH(B95,'Katalog odpadů'!A$1:A$1033,0),2))</f>
        <v>-</v>
      </c>
      <c r="E95" s="14"/>
      <c r="F95" s="14"/>
      <c r="G95" s="9"/>
      <c r="H95" s="6"/>
      <c r="I95" s="13"/>
    </row>
    <row r="96" spans="1:9" ht="22" customHeight="1" x14ac:dyDescent="0.25">
      <c r="A96" s="8"/>
      <c r="B96" s="7"/>
      <c r="C96" s="9" t="str">
        <f>IF(B96="","-",INDEX('Katalog odpadů'!A$1:C$1033,MATCH(B96,'Katalog odpadů'!A$1:A$974,0),3))</f>
        <v>-</v>
      </c>
      <c r="D96" s="6" t="str">
        <f>IF(B96="","-",INDEX('Katalog odpadů'!A$1:C$974,MATCH(B96,'Katalog odpadů'!A$1:A$1033,0),2))</f>
        <v>-</v>
      </c>
      <c r="E96" s="14"/>
      <c r="F96" s="14"/>
      <c r="G96" s="9"/>
      <c r="H96" s="6"/>
      <c r="I96" s="13"/>
    </row>
    <row r="97" spans="1:9" ht="22" customHeight="1" x14ac:dyDescent="0.25">
      <c r="A97" s="8"/>
      <c r="B97" s="7"/>
      <c r="C97" s="9" t="str">
        <f>IF(B97="","-",INDEX('Katalog odpadů'!A$1:C$1033,MATCH(B97,'Katalog odpadů'!A$1:A$974,0),3))</f>
        <v>-</v>
      </c>
      <c r="D97" s="6" t="str">
        <f>IF(B97="","-",INDEX('Katalog odpadů'!A$1:C$974,MATCH(B97,'Katalog odpadů'!A$1:A$1033,0),2))</f>
        <v>-</v>
      </c>
      <c r="E97" s="14"/>
      <c r="F97" s="14"/>
      <c r="G97" s="9"/>
      <c r="H97" s="6"/>
      <c r="I97" s="13"/>
    </row>
    <row r="98" spans="1:9" ht="22" customHeight="1" x14ac:dyDescent="0.25">
      <c r="A98" s="8"/>
      <c r="B98" s="7"/>
      <c r="C98" s="9" t="str">
        <f>IF(B98="","-",INDEX('Katalog odpadů'!A$1:C$1033,MATCH(B98,'Katalog odpadů'!A$1:A$974,0),3))</f>
        <v>-</v>
      </c>
      <c r="D98" s="6" t="str">
        <f>IF(B98="","-",INDEX('Katalog odpadů'!A$1:C$974,MATCH(B98,'Katalog odpadů'!A$1:A$1033,0),2))</f>
        <v>-</v>
      </c>
      <c r="E98" s="14"/>
      <c r="F98" s="14"/>
      <c r="G98" s="9"/>
      <c r="H98" s="6"/>
      <c r="I98" s="13"/>
    </row>
    <row r="99" spans="1:9" ht="22" customHeight="1" x14ac:dyDescent="0.25">
      <c r="A99" s="8"/>
      <c r="B99" s="7"/>
      <c r="C99" s="9" t="str">
        <f>IF(B99="","-",INDEX('Katalog odpadů'!A$1:C$1033,MATCH(B99,'Katalog odpadů'!A$1:A$974,0),3))</f>
        <v>-</v>
      </c>
      <c r="D99" s="6" t="str">
        <f>IF(B99="","-",INDEX('Katalog odpadů'!A$1:C$974,MATCH(B99,'Katalog odpadů'!A$1:A$1033,0),2))</f>
        <v>-</v>
      </c>
      <c r="E99" s="14"/>
      <c r="F99" s="14"/>
      <c r="G99" s="9"/>
      <c r="H99" s="6"/>
      <c r="I99" s="13"/>
    </row>
    <row r="100" spans="1:9" ht="22" customHeight="1" x14ac:dyDescent="0.25">
      <c r="A100" s="8"/>
      <c r="B100" s="7"/>
      <c r="C100" s="9" t="str">
        <f>IF(B100="","-",INDEX('Katalog odpadů'!A$1:C$1033,MATCH(B100,'Katalog odpadů'!A$1:A$974,0),3))</f>
        <v>-</v>
      </c>
      <c r="D100" s="6" t="str">
        <f>IF(B100="","-",INDEX('Katalog odpadů'!A$1:C$974,MATCH(B100,'Katalog odpadů'!A$1:A$1033,0),2))</f>
        <v>-</v>
      </c>
      <c r="E100" s="14"/>
      <c r="F100" s="14"/>
      <c r="G100" s="9"/>
      <c r="H100" s="6"/>
      <c r="I100" s="13"/>
    </row>
    <row r="101" spans="1:9" ht="16" customHeight="1" x14ac:dyDescent="0.35">
      <c r="A101"/>
      <c r="B101" s="2"/>
      <c r="D101" s="24" t="s">
        <v>1225</v>
      </c>
      <c r="E101" s="10">
        <f>SUM(E10:E100)</f>
        <v>0</v>
      </c>
      <c r="F101" s="10">
        <f>SUM(F10:F100)</f>
        <v>0</v>
      </c>
      <c r="G101" s="25" t="s">
        <v>1226</v>
      </c>
    </row>
  </sheetData>
  <mergeCells count="7">
    <mergeCell ref="B3:C3"/>
    <mergeCell ref="B4:C4"/>
    <mergeCell ref="I6:I7"/>
    <mergeCell ref="A6:A7"/>
    <mergeCell ref="E6:F6"/>
    <mergeCell ref="G3:H3"/>
    <mergeCell ref="B6:D6"/>
  </mergeCells>
  <phoneticPr fontId="1" type="noConversion"/>
  <conditionalFormatting sqref="C10:D100">
    <cfRule type="cellIs" dxfId="2" priority="2" stopIfTrue="1" operator="equal">
      <formula>"-"</formula>
    </cfRule>
  </conditionalFormatting>
  <conditionalFormatting sqref="G3 B3:C4">
    <cfRule type="cellIs" dxfId="1" priority="1" stopIfTrue="1" operator="equal">
      <formula>"v listě č.1"</formula>
    </cfRule>
  </conditionalFormatting>
  <conditionalFormatting sqref="H1">
    <cfRule type="cellIs" dxfId="0" priority="3" stopIfTrue="1" operator="equal">
      <formula>"Rok vyplňte v listě č.1"</formula>
    </cfRule>
  </conditionalFormatting>
  <pageMargins left="0.39370078740157483" right="0.39370078740157483" top="0.47" bottom="0.39370078740157483" header="0.62" footer="0.11811023622047245"/>
  <pageSetup paperSize="9" scale="80" orientation="landscape" verticalDpi="0" r:id="rId1"/>
  <headerFooter alignWithMargins="0">
    <oddHeader>&amp;R&amp;8Číslo strany listu č. 2: &amp;P
Počet stran listu č. 2: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tabColor indexed="42"/>
  </sheetPr>
  <dimension ref="A3:C6"/>
  <sheetViews>
    <sheetView showGridLines="0" workbookViewId="0">
      <selection activeCell="C7" sqref="C7"/>
    </sheetView>
  </sheetViews>
  <sheetFormatPr defaultRowHeight="12.5" x14ac:dyDescent="0.25"/>
  <cols>
    <col min="1" max="1" width="13.7265625" bestFit="1" customWidth="1"/>
    <col min="2" max="2" width="8.7265625" bestFit="1" customWidth="1"/>
    <col min="3" max="3" width="13.7265625" bestFit="1" customWidth="1"/>
    <col min="4" max="4" width="12.7265625" bestFit="1" customWidth="1"/>
    <col min="5" max="5" width="13.7265625" bestFit="1" customWidth="1"/>
  </cols>
  <sheetData>
    <row r="3" spans="1:3" x14ac:dyDescent="0.25">
      <c r="A3" s="39" t="s">
        <v>1191</v>
      </c>
      <c r="B3" s="39" t="s">
        <v>1183</v>
      </c>
      <c r="C3" s="40"/>
    </row>
    <row r="4" spans="1:3" x14ac:dyDescent="0.25">
      <c r="A4" s="39" t="s">
        <v>1222</v>
      </c>
      <c r="B4" s="41" t="s">
        <v>1349</v>
      </c>
      <c r="C4" s="42" t="s">
        <v>1192</v>
      </c>
    </row>
    <row r="5" spans="1:3" x14ac:dyDescent="0.25">
      <c r="A5" s="44" t="s">
        <v>1349</v>
      </c>
      <c r="B5" s="41"/>
      <c r="C5" s="42"/>
    </row>
    <row r="6" spans="1:3" x14ac:dyDescent="0.25">
      <c r="A6" s="43" t="s">
        <v>1192</v>
      </c>
      <c r="B6" s="43"/>
      <c r="C6" s="63"/>
    </row>
  </sheetData>
  <phoneticPr fontId="1"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6">
    <tabColor indexed="43"/>
  </sheetPr>
  <dimension ref="A1:C1033"/>
  <sheetViews>
    <sheetView showGridLines="0" topLeftCell="A776" workbookViewId="0">
      <selection activeCell="C785" sqref="C785:C786"/>
    </sheetView>
  </sheetViews>
  <sheetFormatPr defaultRowHeight="13" x14ac:dyDescent="0.3"/>
  <cols>
    <col min="1" max="1" width="9.1796875" style="32" customWidth="1"/>
    <col min="2" max="2" width="111.1796875" customWidth="1"/>
    <col min="3" max="3" width="11.7265625" style="25" customWidth="1"/>
    <col min="4" max="4" width="11.453125" bestFit="1" customWidth="1"/>
  </cols>
  <sheetData>
    <row r="1" spans="1:3" x14ac:dyDescent="0.3">
      <c r="A1" s="53" t="s">
        <v>1178</v>
      </c>
      <c r="B1" s="54" t="s">
        <v>21</v>
      </c>
      <c r="C1" s="55" t="s">
        <v>20</v>
      </c>
    </row>
    <row r="2" spans="1:3" ht="14" x14ac:dyDescent="0.3">
      <c r="A2" s="61" t="s">
        <v>1828</v>
      </c>
      <c r="B2" s="62" t="s">
        <v>1354</v>
      </c>
      <c r="C2" s="56"/>
    </row>
    <row r="3" spans="1:3" ht="14" x14ac:dyDescent="0.3">
      <c r="A3" s="61" t="s">
        <v>1829</v>
      </c>
      <c r="B3" s="62" t="s">
        <v>1355</v>
      </c>
      <c r="C3" s="56"/>
    </row>
    <row r="4" spans="1:3" ht="14" x14ac:dyDescent="0.3">
      <c r="A4" s="61" t="s">
        <v>1830</v>
      </c>
      <c r="B4" s="62" t="s">
        <v>1356</v>
      </c>
      <c r="C4" s="56"/>
    </row>
    <row r="5" spans="1:3" ht="14" x14ac:dyDescent="0.3">
      <c r="A5" s="61" t="s">
        <v>1831</v>
      </c>
      <c r="B5" s="62" t="s">
        <v>1357</v>
      </c>
      <c r="C5" s="56"/>
    </row>
    <row r="6" spans="1:3" ht="14" x14ac:dyDescent="0.3">
      <c r="A6" s="61" t="s">
        <v>1832</v>
      </c>
      <c r="B6" s="62" t="s">
        <v>1358</v>
      </c>
      <c r="C6" s="56"/>
    </row>
    <row r="7" spans="1:3" ht="14" x14ac:dyDescent="0.3">
      <c r="A7" s="61" t="s">
        <v>1833</v>
      </c>
      <c r="B7" s="62" t="s">
        <v>1359</v>
      </c>
      <c r="C7" s="56"/>
    </row>
    <row r="8" spans="1:3" ht="14" x14ac:dyDescent="0.3">
      <c r="A8" s="61" t="s">
        <v>1834</v>
      </c>
      <c r="B8" s="62" t="s">
        <v>1360</v>
      </c>
      <c r="C8" s="56"/>
    </row>
    <row r="9" spans="1:3" ht="28" x14ac:dyDescent="0.3">
      <c r="A9" s="61" t="s">
        <v>1835</v>
      </c>
      <c r="B9" s="62" t="s">
        <v>1361</v>
      </c>
      <c r="C9" s="56"/>
    </row>
    <row r="10" spans="1:3" ht="14" x14ac:dyDescent="0.3">
      <c r="A10" s="61" t="s">
        <v>1836</v>
      </c>
      <c r="B10" s="62" t="s">
        <v>1362</v>
      </c>
      <c r="C10" s="56"/>
    </row>
    <row r="11" spans="1:3" ht="14" x14ac:dyDescent="0.3">
      <c r="A11" s="61" t="s">
        <v>369</v>
      </c>
      <c r="B11" s="62" t="s">
        <v>1363</v>
      </c>
      <c r="C11" s="56"/>
    </row>
    <row r="12" spans="1:3" ht="28" x14ac:dyDescent="0.3">
      <c r="A12" s="61" t="s">
        <v>557</v>
      </c>
      <c r="B12" s="62" t="s">
        <v>1364</v>
      </c>
      <c r="C12" s="56"/>
    </row>
    <row r="13" spans="1:3" ht="14" x14ac:dyDescent="0.3">
      <c r="A13" s="61" t="s">
        <v>589</v>
      </c>
      <c r="B13" s="62" t="s">
        <v>1365</v>
      </c>
      <c r="C13" s="56"/>
    </row>
    <row r="14" spans="1:3" ht="14" x14ac:dyDescent="0.3">
      <c r="A14" s="61" t="s">
        <v>615</v>
      </c>
      <c r="B14" s="62" t="s">
        <v>1366</v>
      </c>
      <c r="C14" s="56"/>
    </row>
    <row r="15" spans="1:3" ht="14" x14ac:dyDescent="0.3">
      <c r="A15" s="61" t="s">
        <v>653</v>
      </c>
      <c r="B15" s="62" t="s">
        <v>1367</v>
      </c>
      <c r="C15" s="56"/>
    </row>
    <row r="16" spans="1:3" ht="14" x14ac:dyDescent="0.3">
      <c r="A16" s="61" t="s">
        <v>660</v>
      </c>
      <c r="B16" s="62" t="s">
        <v>1368</v>
      </c>
      <c r="C16" s="56"/>
    </row>
    <row r="17" spans="1:3" ht="14" x14ac:dyDescent="0.3">
      <c r="A17" s="61" t="s">
        <v>671</v>
      </c>
      <c r="B17" s="62" t="s">
        <v>1369</v>
      </c>
      <c r="C17" s="56"/>
    </row>
    <row r="18" spans="1:3" ht="14" x14ac:dyDescent="0.3">
      <c r="A18" s="61" t="s">
        <v>749</v>
      </c>
      <c r="B18" s="62" t="s">
        <v>1370</v>
      </c>
      <c r="C18" s="56"/>
    </row>
    <row r="19" spans="1:3" ht="28" x14ac:dyDescent="0.3">
      <c r="A19" s="61" t="s">
        <v>795</v>
      </c>
      <c r="B19" s="62" t="s">
        <v>1371</v>
      </c>
      <c r="C19" s="56"/>
    </row>
    <row r="20" spans="1:3" ht="28" x14ac:dyDescent="0.3">
      <c r="A20" s="61" t="s">
        <v>814</v>
      </c>
      <c r="B20" s="62" t="s">
        <v>1372</v>
      </c>
      <c r="C20" s="56"/>
    </row>
    <row r="21" spans="1:3" ht="28" x14ac:dyDescent="0.3">
      <c r="A21" s="61" t="s">
        <v>926</v>
      </c>
      <c r="B21" s="62" t="s">
        <v>1373</v>
      </c>
      <c r="C21" s="56"/>
    </row>
    <row r="22" spans="1:3" x14ac:dyDescent="0.3">
      <c r="A22" s="57" t="s">
        <v>1828</v>
      </c>
      <c r="B22" s="49" t="s">
        <v>1374</v>
      </c>
      <c r="C22" s="56" t="s">
        <v>1175</v>
      </c>
    </row>
    <row r="23" spans="1:3" x14ac:dyDescent="0.3">
      <c r="A23" s="58" t="s">
        <v>24</v>
      </c>
      <c r="B23" s="49" t="s">
        <v>1375</v>
      </c>
      <c r="C23" s="56" t="s">
        <v>1175</v>
      </c>
    </row>
    <row r="24" spans="1:3" x14ac:dyDescent="0.3">
      <c r="A24" s="59" t="s">
        <v>25</v>
      </c>
      <c r="B24" s="48" t="s">
        <v>1376</v>
      </c>
      <c r="C24" s="56" t="s">
        <v>1175</v>
      </c>
    </row>
    <row r="25" spans="1:3" x14ac:dyDescent="0.3">
      <c r="A25" s="59" t="s">
        <v>26</v>
      </c>
      <c r="B25" s="48" t="s">
        <v>1377</v>
      </c>
      <c r="C25" s="56" t="s">
        <v>1175</v>
      </c>
    </row>
    <row r="26" spans="1:3" x14ac:dyDescent="0.3">
      <c r="A26" s="58" t="s">
        <v>27</v>
      </c>
      <c r="B26" s="49" t="s">
        <v>1378</v>
      </c>
      <c r="C26" s="56" t="s">
        <v>1175</v>
      </c>
    </row>
    <row r="27" spans="1:3" x14ac:dyDescent="0.3">
      <c r="A27" s="59" t="s">
        <v>225</v>
      </c>
      <c r="B27" s="48" t="s">
        <v>1229</v>
      </c>
      <c r="C27" s="56" t="s">
        <v>1174</v>
      </c>
    </row>
    <row r="28" spans="1:3" x14ac:dyDescent="0.3">
      <c r="A28" s="59" t="s">
        <v>226</v>
      </c>
      <c r="B28" s="48" t="s">
        <v>1230</v>
      </c>
      <c r="C28" s="56" t="s">
        <v>1174</v>
      </c>
    </row>
    <row r="29" spans="1:3" x14ac:dyDescent="0.3">
      <c r="A29" s="59" t="s">
        <v>28</v>
      </c>
      <c r="B29" s="48" t="s">
        <v>1379</v>
      </c>
      <c r="C29" s="56" t="s">
        <v>1175</v>
      </c>
    </row>
    <row r="30" spans="1:3" x14ac:dyDescent="0.3">
      <c r="A30" s="59" t="s">
        <v>227</v>
      </c>
      <c r="B30" s="48" t="s">
        <v>1380</v>
      </c>
      <c r="C30" s="56" t="s">
        <v>1174</v>
      </c>
    </row>
    <row r="31" spans="1:3" x14ac:dyDescent="0.3">
      <c r="A31" s="59" t="s">
        <v>29</v>
      </c>
      <c r="B31" s="48" t="s">
        <v>1381</v>
      </c>
      <c r="C31" s="56" t="s">
        <v>1175</v>
      </c>
    </row>
    <row r="32" spans="1:3" x14ac:dyDescent="0.3">
      <c r="A32" s="59" t="s">
        <v>30</v>
      </c>
      <c r="B32" s="48" t="s">
        <v>1382</v>
      </c>
      <c r="C32" s="56" t="s">
        <v>1175</v>
      </c>
    </row>
    <row r="33" spans="1:3" x14ac:dyDescent="0.3">
      <c r="A33" s="59" t="s">
        <v>1837</v>
      </c>
      <c r="B33" s="48" t="s">
        <v>1383</v>
      </c>
      <c r="C33" s="56" t="s">
        <v>1174</v>
      </c>
    </row>
    <row r="34" spans="1:3" x14ac:dyDescent="0.3">
      <c r="A34" s="59" t="s">
        <v>31</v>
      </c>
      <c r="B34" s="48" t="s">
        <v>1211</v>
      </c>
      <c r="C34" s="56" t="s">
        <v>1175</v>
      </c>
    </row>
    <row r="35" spans="1:3" x14ac:dyDescent="0.3">
      <c r="A35" s="58" t="s">
        <v>32</v>
      </c>
      <c r="B35" s="49" t="s">
        <v>1384</v>
      </c>
      <c r="C35" s="56" t="s">
        <v>1175</v>
      </c>
    </row>
    <row r="36" spans="1:3" x14ac:dyDescent="0.3">
      <c r="A36" s="59" t="s">
        <v>228</v>
      </c>
      <c r="B36" s="48" t="s">
        <v>1385</v>
      </c>
      <c r="C36" s="56" t="s">
        <v>1174</v>
      </c>
    </row>
    <row r="37" spans="1:3" x14ac:dyDescent="0.3">
      <c r="A37" s="59" t="s">
        <v>33</v>
      </c>
      <c r="B37" s="48" t="s">
        <v>1231</v>
      </c>
      <c r="C37" s="56" t="s">
        <v>1175</v>
      </c>
    </row>
    <row r="38" spans="1:3" x14ac:dyDescent="0.3">
      <c r="A38" s="59" t="s">
        <v>34</v>
      </c>
      <c r="B38" s="48" t="s">
        <v>1232</v>
      </c>
      <c r="C38" s="56" t="s">
        <v>1175</v>
      </c>
    </row>
    <row r="39" spans="1:3" x14ac:dyDescent="0.3">
      <c r="A39" s="59" t="s">
        <v>35</v>
      </c>
      <c r="B39" s="48" t="s">
        <v>1233</v>
      </c>
      <c r="C39" s="56" t="s">
        <v>1175</v>
      </c>
    </row>
    <row r="40" spans="1:3" x14ac:dyDescent="0.3">
      <c r="A40" s="59" t="s">
        <v>36</v>
      </c>
      <c r="B40" s="48" t="s">
        <v>1234</v>
      </c>
      <c r="C40" s="56" t="s">
        <v>1175</v>
      </c>
    </row>
    <row r="41" spans="1:3" x14ac:dyDescent="0.3">
      <c r="A41" s="59" t="s">
        <v>37</v>
      </c>
      <c r="B41" s="48" t="s">
        <v>1386</v>
      </c>
      <c r="C41" s="56" t="s">
        <v>1175</v>
      </c>
    </row>
    <row r="42" spans="1:3" x14ac:dyDescent="0.3">
      <c r="A42" s="59" t="s">
        <v>38</v>
      </c>
      <c r="B42" s="48" t="s">
        <v>1387</v>
      </c>
      <c r="C42" s="56" t="s">
        <v>1175</v>
      </c>
    </row>
    <row r="43" spans="1:3" x14ac:dyDescent="0.3">
      <c r="A43" s="59" t="s">
        <v>39</v>
      </c>
      <c r="B43" s="48" t="s">
        <v>1211</v>
      </c>
      <c r="C43" s="56" t="s">
        <v>1175</v>
      </c>
    </row>
    <row r="44" spans="1:3" x14ac:dyDescent="0.3">
      <c r="A44" s="58" t="s">
        <v>40</v>
      </c>
      <c r="B44" s="49" t="s">
        <v>1235</v>
      </c>
      <c r="C44" s="56" t="s">
        <v>1175</v>
      </c>
    </row>
    <row r="45" spans="1:3" x14ac:dyDescent="0.3">
      <c r="A45" s="59" t="s">
        <v>41</v>
      </c>
      <c r="B45" s="48" t="s">
        <v>1388</v>
      </c>
      <c r="C45" s="56" t="s">
        <v>1175</v>
      </c>
    </row>
    <row r="46" spans="1:3" x14ac:dyDescent="0.3">
      <c r="A46" s="59" t="s">
        <v>229</v>
      </c>
      <c r="B46" s="48" t="s">
        <v>1236</v>
      </c>
      <c r="C46" s="56" t="s">
        <v>1174</v>
      </c>
    </row>
    <row r="47" spans="1:3" x14ac:dyDescent="0.3">
      <c r="A47" s="59" t="s">
        <v>230</v>
      </c>
      <c r="B47" s="48" t="s">
        <v>1237</v>
      </c>
      <c r="C47" s="56" t="s">
        <v>1174</v>
      </c>
    </row>
    <row r="48" spans="1:3" x14ac:dyDescent="0.3">
      <c r="A48" s="59" t="s">
        <v>42</v>
      </c>
      <c r="B48" s="48" t="s">
        <v>1389</v>
      </c>
      <c r="C48" s="56" t="s">
        <v>1175</v>
      </c>
    </row>
    <row r="49" spans="1:3" x14ac:dyDescent="0.3">
      <c r="A49" s="59" t="s">
        <v>43</v>
      </c>
      <c r="B49" s="48" t="s">
        <v>1390</v>
      </c>
      <c r="C49" s="56" t="s">
        <v>1175</v>
      </c>
    </row>
    <row r="50" spans="1:3" x14ac:dyDescent="0.3">
      <c r="A50" s="59" t="s">
        <v>44</v>
      </c>
      <c r="B50" s="48" t="s">
        <v>1211</v>
      </c>
      <c r="C50" s="56" t="s">
        <v>1175</v>
      </c>
    </row>
    <row r="51" spans="1:3" x14ac:dyDescent="0.3">
      <c r="A51" s="57" t="s">
        <v>1829</v>
      </c>
      <c r="B51" s="49" t="s">
        <v>1391</v>
      </c>
      <c r="C51" s="56" t="s">
        <v>1175</v>
      </c>
    </row>
    <row r="52" spans="1:3" x14ac:dyDescent="0.3">
      <c r="A52" s="58" t="s">
        <v>45</v>
      </c>
      <c r="B52" s="49" t="s">
        <v>1392</v>
      </c>
      <c r="C52" s="56" t="s">
        <v>1175</v>
      </c>
    </row>
    <row r="53" spans="1:3" x14ac:dyDescent="0.3">
      <c r="A53" s="59" t="s">
        <v>46</v>
      </c>
      <c r="B53" s="48" t="s">
        <v>1393</v>
      </c>
      <c r="C53" s="56" t="s">
        <v>1175</v>
      </c>
    </row>
    <row r="54" spans="1:3" x14ac:dyDescent="0.3">
      <c r="A54" s="59" t="s">
        <v>47</v>
      </c>
      <c r="B54" s="48" t="s">
        <v>1238</v>
      </c>
      <c r="C54" s="56" t="s">
        <v>1175</v>
      </c>
    </row>
    <row r="55" spans="1:3" x14ac:dyDescent="0.3">
      <c r="A55" s="59" t="s">
        <v>48</v>
      </c>
      <c r="B55" s="48" t="s">
        <v>1239</v>
      </c>
      <c r="C55" s="56" t="s">
        <v>1175</v>
      </c>
    </row>
    <row r="56" spans="1:3" x14ac:dyDescent="0.3">
      <c r="A56" s="59" t="s">
        <v>49</v>
      </c>
      <c r="B56" s="48" t="s">
        <v>1240</v>
      </c>
      <c r="C56" s="56" t="s">
        <v>1175</v>
      </c>
    </row>
    <row r="57" spans="1:3" x14ac:dyDescent="0.3">
      <c r="A57" s="59" t="s">
        <v>50</v>
      </c>
      <c r="B57" s="48" t="s">
        <v>1241</v>
      </c>
      <c r="C57" s="56" t="s">
        <v>1175</v>
      </c>
    </row>
    <row r="58" spans="1:3" x14ac:dyDescent="0.3">
      <c r="A58" s="59" t="s">
        <v>51</v>
      </c>
      <c r="B58" s="48" t="s">
        <v>1394</v>
      </c>
      <c r="C58" s="56" t="s">
        <v>1175</v>
      </c>
    </row>
    <row r="59" spans="1:3" x14ac:dyDescent="0.3">
      <c r="A59" s="59" t="s">
        <v>231</v>
      </c>
      <c r="B59" s="48" t="s">
        <v>1395</v>
      </c>
      <c r="C59" s="56" t="s">
        <v>1174</v>
      </c>
    </row>
    <row r="60" spans="1:3" x14ac:dyDescent="0.3">
      <c r="A60" s="59" t="s">
        <v>52</v>
      </c>
      <c r="B60" s="48" t="s">
        <v>1396</v>
      </c>
      <c r="C60" s="56" t="s">
        <v>1175</v>
      </c>
    </row>
    <row r="61" spans="1:3" x14ac:dyDescent="0.3">
      <c r="A61" s="59" t="s">
        <v>53</v>
      </c>
      <c r="B61" s="48" t="s">
        <v>1242</v>
      </c>
      <c r="C61" s="56" t="s">
        <v>1175</v>
      </c>
    </row>
    <row r="62" spans="1:3" x14ac:dyDescent="0.3">
      <c r="A62" s="59" t="s">
        <v>54</v>
      </c>
      <c r="B62" s="48" t="s">
        <v>1211</v>
      </c>
      <c r="C62" s="56" t="s">
        <v>1175</v>
      </c>
    </row>
    <row r="63" spans="1:3" x14ac:dyDescent="0.3">
      <c r="A63" s="58" t="s">
        <v>55</v>
      </c>
      <c r="B63" s="49" t="s">
        <v>1397</v>
      </c>
      <c r="C63" s="56" t="s">
        <v>1175</v>
      </c>
    </row>
    <row r="64" spans="1:3" x14ac:dyDescent="0.3">
      <c r="A64" s="59" t="s">
        <v>56</v>
      </c>
      <c r="B64" s="48" t="s">
        <v>1393</v>
      </c>
      <c r="C64" s="56" t="s">
        <v>1175</v>
      </c>
    </row>
    <row r="65" spans="1:3" x14ac:dyDescent="0.3">
      <c r="A65" s="59" t="s">
        <v>57</v>
      </c>
      <c r="B65" s="48" t="s">
        <v>1238</v>
      </c>
      <c r="C65" s="56" t="s">
        <v>1175</v>
      </c>
    </row>
    <row r="66" spans="1:3" x14ac:dyDescent="0.3">
      <c r="A66" s="59" t="s">
        <v>58</v>
      </c>
      <c r="B66" s="48" t="s">
        <v>1243</v>
      </c>
      <c r="C66" s="56" t="s">
        <v>1175</v>
      </c>
    </row>
    <row r="67" spans="1:3" x14ac:dyDescent="0.3">
      <c r="A67" s="59" t="s">
        <v>59</v>
      </c>
      <c r="B67" s="48" t="s">
        <v>1398</v>
      </c>
      <c r="C67" s="56" t="s">
        <v>1175</v>
      </c>
    </row>
    <row r="68" spans="1:3" x14ac:dyDescent="0.3">
      <c r="A68" s="59" t="s">
        <v>60</v>
      </c>
      <c r="B68" s="48" t="s">
        <v>1211</v>
      </c>
      <c r="C68" s="56" t="s">
        <v>1175</v>
      </c>
    </row>
    <row r="69" spans="1:3" ht="26" x14ac:dyDescent="0.3">
      <c r="A69" s="58" t="s">
        <v>61</v>
      </c>
      <c r="B69" s="49" t="s">
        <v>1399</v>
      </c>
      <c r="C69" s="56" t="s">
        <v>1175</v>
      </c>
    </row>
    <row r="70" spans="1:3" x14ac:dyDescent="0.3">
      <c r="A70" s="59" t="s">
        <v>62</v>
      </c>
      <c r="B70" s="48" t="s">
        <v>1400</v>
      </c>
      <c r="C70" s="56" t="s">
        <v>1175</v>
      </c>
    </row>
    <row r="71" spans="1:3" x14ac:dyDescent="0.3">
      <c r="A71" s="59" t="s">
        <v>63</v>
      </c>
      <c r="B71" s="48" t="s">
        <v>1401</v>
      </c>
      <c r="C71" s="56" t="s">
        <v>1175</v>
      </c>
    </row>
    <row r="72" spans="1:3" x14ac:dyDescent="0.3">
      <c r="A72" s="59" t="s">
        <v>64</v>
      </c>
      <c r="B72" s="48" t="s">
        <v>1402</v>
      </c>
      <c r="C72" s="56" t="s">
        <v>1175</v>
      </c>
    </row>
    <row r="73" spans="1:3" x14ac:dyDescent="0.3">
      <c r="A73" s="59" t="s">
        <v>65</v>
      </c>
      <c r="B73" s="48" t="s">
        <v>1243</v>
      </c>
      <c r="C73" s="56" t="s">
        <v>1175</v>
      </c>
    </row>
    <row r="74" spans="1:3" x14ac:dyDescent="0.3">
      <c r="A74" s="59" t="s">
        <v>66</v>
      </c>
      <c r="B74" s="48" t="s">
        <v>1398</v>
      </c>
      <c r="C74" s="56" t="s">
        <v>1175</v>
      </c>
    </row>
    <row r="75" spans="1:3" x14ac:dyDescent="0.3">
      <c r="A75" s="59" t="s">
        <v>67</v>
      </c>
      <c r="B75" s="48" t="s">
        <v>1211</v>
      </c>
      <c r="C75" s="56" t="s">
        <v>1175</v>
      </c>
    </row>
    <row r="76" spans="1:3" x14ac:dyDescent="0.3">
      <c r="A76" s="58" t="s">
        <v>68</v>
      </c>
      <c r="B76" s="49" t="s">
        <v>1403</v>
      </c>
      <c r="C76" s="56" t="s">
        <v>1175</v>
      </c>
    </row>
    <row r="77" spans="1:3" x14ac:dyDescent="0.3">
      <c r="A77" s="59" t="s">
        <v>69</v>
      </c>
      <c r="B77" s="48" t="s">
        <v>1404</v>
      </c>
      <c r="C77" s="56" t="s">
        <v>1175</v>
      </c>
    </row>
    <row r="78" spans="1:3" x14ac:dyDescent="0.3">
      <c r="A78" s="59" t="s">
        <v>70</v>
      </c>
      <c r="B78" s="48" t="s">
        <v>1244</v>
      </c>
      <c r="C78" s="56" t="s">
        <v>1175</v>
      </c>
    </row>
    <row r="79" spans="1:3" x14ac:dyDescent="0.3">
      <c r="A79" s="59" t="s">
        <v>71</v>
      </c>
      <c r="B79" s="48" t="s">
        <v>1398</v>
      </c>
      <c r="C79" s="56" t="s">
        <v>1175</v>
      </c>
    </row>
    <row r="80" spans="1:3" x14ac:dyDescent="0.3">
      <c r="A80" s="59" t="s">
        <v>72</v>
      </c>
      <c r="B80" s="48" t="s">
        <v>1211</v>
      </c>
      <c r="C80" s="56" t="s">
        <v>1175</v>
      </c>
    </row>
    <row r="81" spans="1:3" x14ac:dyDescent="0.3">
      <c r="A81" s="58" t="s">
        <v>73</v>
      </c>
      <c r="B81" s="49" t="s">
        <v>1405</v>
      </c>
      <c r="C81" s="56" t="s">
        <v>1175</v>
      </c>
    </row>
    <row r="82" spans="1:3" x14ac:dyDescent="0.3">
      <c r="A82" s="59" t="s">
        <v>74</v>
      </c>
      <c r="B82" s="48" t="s">
        <v>1243</v>
      </c>
      <c r="C82" s="56" t="s">
        <v>1175</v>
      </c>
    </row>
    <row r="83" spans="1:3" x14ac:dyDescent="0.3">
      <c r="A83" s="59" t="s">
        <v>75</v>
      </c>
      <c r="B83" s="48" t="s">
        <v>1398</v>
      </c>
      <c r="C83" s="56" t="s">
        <v>1175</v>
      </c>
    </row>
    <row r="84" spans="1:3" x14ac:dyDescent="0.3">
      <c r="A84" s="59" t="s">
        <v>76</v>
      </c>
      <c r="B84" s="48" t="s">
        <v>1211</v>
      </c>
      <c r="C84" s="56" t="s">
        <v>1175</v>
      </c>
    </row>
    <row r="85" spans="1:3" x14ac:dyDescent="0.3">
      <c r="A85" s="58" t="s">
        <v>77</v>
      </c>
      <c r="B85" s="49" t="s">
        <v>1406</v>
      </c>
      <c r="C85" s="56" t="s">
        <v>1175</v>
      </c>
    </row>
    <row r="86" spans="1:3" x14ac:dyDescent="0.3">
      <c r="A86" s="59" t="s">
        <v>78</v>
      </c>
      <c r="B86" s="48" t="s">
        <v>1243</v>
      </c>
      <c r="C86" s="56" t="s">
        <v>1175</v>
      </c>
    </row>
    <row r="87" spans="1:3" x14ac:dyDescent="0.3">
      <c r="A87" s="59" t="s">
        <v>79</v>
      </c>
      <c r="B87" s="48" t="s">
        <v>1401</v>
      </c>
      <c r="C87" s="56" t="s">
        <v>1175</v>
      </c>
    </row>
    <row r="88" spans="1:3" x14ac:dyDescent="0.3">
      <c r="A88" s="59" t="s">
        <v>80</v>
      </c>
      <c r="B88" s="48" t="s">
        <v>1398</v>
      </c>
      <c r="C88" s="56" t="s">
        <v>1175</v>
      </c>
    </row>
    <row r="89" spans="1:3" x14ac:dyDescent="0.3">
      <c r="A89" s="59" t="s">
        <v>81</v>
      </c>
      <c r="B89" s="48" t="s">
        <v>1211</v>
      </c>
      <c r="C89" s="56" t="s">
        <v>1175</v>
      </c>
    </row>
    <row r="90" spans="1:3" x14ac:dyDescent="0.3">
      <c r="A90" s="58" t="s">
        <v>82</v>
      </c>
      <c r="B90" s="49" t="s">
        <v>1407</v>
      </c>
      <c r="C90" s="56" t="s">
        <v>1175</v>
      </c>
    </row>
    <row r="91" spans="1:3" x14ac:dyDescent="0.3">
      <c r="A91" s="59" t="s">
        <v>83</v>
      </c>
      <c r="B91" s="48" t="s">
        <v>1408</v>
      </c>
      <c r="C91" s="56" t="s">
        <v>1175</v>
      </c>
    </row>
    <row r="92" spans="1:3" x14ac:dyDescent="0.3">
      <c r="A92" s="59" t="s">
        <v>84</v>
      </c>
      <c r="B92" s="48" t="s">
        <v>1409</v>
      </c>
      <c r="C92" s="56" t="s">
        <v>1175</v>
      </c>
    </row>
    <row r="93" spans="1:3" x14ac:dyDescent="0.3">
      <c r="A93" s="59" t="s">
        <v>85</v>
      </c>
      <c r="B93" s="48" t="s">
        <v>1410</v>
      </c>
      <c r="C93" s="56" t="s">
        <v>1175</v>
      </c>
    </row>
    <row r="94" spans="1:3" x14ac:dyDescent="0.3">
      <c r="A94" s="59" t="s">
        <v>86</v>
      </c>
      <c r="B94" s="48" t="s">
        <v>1243</v>
      </c>
      <c r="C94" s="56" t="s">
        <v>1175</v>
      </c>
    </row>
    <row r="95" spans="1:3" x14ac:dyDescent="0.3">
      <c r="A95" s="59" t="s">
        <v>87</v>
      </c>
      <c r="B95" s="48" t="s">
        <v>1398</v>
      </c>
      <c r="C95" s="56" t="s">
        <v>1175</v>
      </c>
    </row>
    <row r="96" spans="1:3" x14ac:dyDescent="0.3">
      <c r="A96" s="59" t="s">
        <v>88</v>
      </c>
      <c r="B96" s="48" t="s">
        <v>1211</v>
      </c>
      <c r="C96" s="56" t="s">
        <v>1175</v>
      </c>
    </row>
    <row r="97" spans="1:3" x14ac:dyDescent="0.3">
      <c r="A97" s="57" t="s">
        <v>1830</v>
      </c>
      <c r="B97" s="49" t="s">
        <v>1245</v>
      </c>
      <c r="C97" s="56" t="s">
        <v>1175</v>
      </c>
    </row>
    <row r="98" spans="1:3" x14ac:dyDescent="0.3">
      <c r="A98" s="58" t="s">
        <v>89</v>
      </c>
      <c r="B98" s="49" t="s">
        <v>1411</v>
      </c>
      <c r="C98" s="56" t="s">
        <v>1175</v>
      </c>
    </row>
    <row r="99" spans="1:3" x14ac:dyDescent="0.3">
      <c r="A99" s="59" t="s">
        <v>90</v>
      </c>
      <c r="B99" s="48" t="s">
        <v>1412</v>
      </c>
      <c r="C99" s="56" t="s">
        <v>1175</v>
      </c>
    </row>
    <row r="100" spans="1:3" x14ac:dyDescent="0.3">
      <c r="A100" s="59" t="s">
        <v>232</v>
      </c>
      <c r="B100" s="48" t="s">
        <v>1246</v>
      </c>
      <c r="C100" s="56" t="s">
        <v>1174</v>
      </c>
    </row>
    <row r="101" spans="1:3" x14ac:dyDescent="0.3">
      <c r="A101" s="59" t="s">
        <v>91</v>
      </c>
      <c r="B101" s="48" t="s">
        <v>1247</v>
      </c>
      <c r="C101" s="56" t="s">
        <v>1175</v>
      </c>
    </row>
    <row r="102" spans="1:3" x14ac:dyDescent="0.3">
      <c r="A102" s="59" t="s">
        <v>92</v>
      </c>
      <c r="B102" s="48" t="s">
        <v>1211</v>
      </c>
      <c r="C102" s="56" t="s">
        <v>1175</v>
      </c>
    </row>
    <row r="103" spans="1:3" x14ac:dyDescent="0.3">
      <c r="A103" s="58" t="s">
        <v>93</v>
      </c>
      <c r="B103" s="49" t="s">
        <v>1413</v>
      </c>
      <c r="C103" s="56" t="s">
        <v>1175</v>
      </c>
    </row>
    <row r="104" spans="1:3" x14ac:dyDescent="0.3">
      <c r="A104" s="59" t="s">
        <v>233</v>
      </c>
      <c r="B104" s="48" t="s">
        <v>1414</v>
      </c>
      <c r="C104" s="56" t="s">
        <v>1174</v>
      </c>
    </row>
    <row r="105" spans="1:3" x14ac:dyDescent="0.3">
      <c r="A105" s="59" t="s">
        <v>234</v>
      </c>
      <c r="B105" s="48" t="s">
        <v>1415</v>
      </c>
      <c r="C105" s="56" t="s">
        <v>1174</v>
      </c>
    </row>
    <row r="106" spans="1:3" x14ac:dyDescent="0.3">
      <c r="A106" s="59" t="s">
        <v>235</v>
      </c>
      <c r="B106" s="48" t="s">
        <v>1416</v>
      </c>
      <c r="C106" s="56" t="s">
        <v>1174</v>
      </c>
    </row>
    <row r="107" spans="1:3" x14ac:dyDescent="0.3">
      <c r="A107" s="59" t="s">
        <v>236</v>
      </c>
      <c r="B107" s="48" t="s">
        <v>1417</v>
      </c>
      <c r="C107" s="56" t="s">
        <v>1174</v>
      </c>
    </row>
    <row r="108" spans="1:3" x14ac:dyDescent="0.3">
      <c r="A108" s="59" t="s">
        <v>237</v>
      </c>
      <c r="B108" s="48" t="s">
        <v>1418</v>
      </c>
      <c r="C108" s="56" t="s">
        <v>1174</v>
      </c>
    </row>
    <row r="109" spans="1:3" x14ac:dyDescent="0.3">
      <c r="A109" s="59" t="s">
        <v>94</v>
      </c>
      <c r="B109" s="48" t="s">
        <v>1419</v>
      </c>
      <c r="C109" s="56" t="s">
        <v>1175</v>
      </c>
    </row>
    <row r="110" spans="1:3" x14ac:dyDescent="0.3">
      <c r="A110" s="58" t="s">
        <v>95</v>
      </c>
      <c r="B110" s="49" t="s">
        <v>1420</v>
      </c>
      <c r="C110" s="56" t="s">
        <v>1175</v>
      </c>
    </row>
    <row r="111" spans="1:3" x14ac:dyDescent="0.3">
      <c r="A111" s="59" t="s">
        <v>96</v>
      </c>
      <c r="B111" s="48" t="s">
        <v>1248</v>
      </c>
      <c r="C111" s="56" t="s">
        <v>1175</v>
      </c>
    </row>
    <row r="112" spans="1:3" x14ac:dyDescent="0.3">
      <c r="A112" s="59" t="s">
        <v>97</v>
      </c>
      <c r="B112" s="48" t="s">
        <v>1249</v>
      </c>
      <c r="C112" s="56" t="s">
        <v>1175</v>
      </c>
    </row>
    <row r="113" spans="1:3" x14ac:dyDescent="0.3">
      <c r="A113" s="59" t="s">
        <v>98</v>
      </c>
      <c r="B113" s="48" t="s">
        <v>1421</v>
      </c>
      <c r="C113" s="56" t="s">
        <v>1175</v>
      </c>
    </row>
    <row r="114" spans="1:3" x14ac:dyDescent="0.3">
      <c r="A114" s="59" t="s">
        <v>99</v>
      </c>
      <c r="B114" s="48" t="s">
        <v>1422</v>
      </c>
      <c r="C114" s="56" t="s">
        <v>1175</v>
      </c>
    </row>
    <row r="115" spans="1:3" x14ac:dyDescent="0.3">
      <c r="A115" s="59" t="s">
        <v>100</v>
      </c>
      <c r="B115" s="48" t="s">
        <v>1423</v>
      </c>
      <c r="C115" s="56" t="s">
        <v>1175</v>
      </c>
    </row>
    <row r="116" spans="1:3" x14ac:dyDescent="0.3">
      <c r="A116" s="59" t="s">
        <v>101</v>
      </c>
      <c r="B116" s="48" t="s">
        <v>1250</v>
      </c>
      <c r="C116" s="56" t="s">
        <v>1175</v>
      </c>
    </row>
    <row r="117" spans="1:3" x14ac:dyDescent="0.3">
      <c r="A117" s="59" t="s">
        <v>102</v>
      </c>
      <c r="B117" s="48" t="s">
        <v>1424</v>
      </c>
      <c r="C117" s="56" t="s">
        <v>1175</v>
      </c>
    </row>
    <row r="118" spans="1:3" x14ac:dyDescent="0.3">
      <c r="A118" s="59" t="s">
        <v>103</v>
      </c>
      <c r="B118" s="48" t="s">
        <v>1425</v>
      </c>
      <c r="C118" s="56" t="s">
        <v>1175</v>
      </c>
    </row>
    <row r="119" spans="1:3" x14ac:dyDescent="0.3">
      <c r="A119" s="59" t="s">
        <v>104</v>
      </c>
      <c r="B119" s="48" t="s">
        <v>1211</v>
      </c>
      <c r="C119" s="56" t="s">
        <v>1175</v>
      </c>
    </row>
    <row r="120" spans="1:3" x14ac:dyDescent="0.3">
      <c r="A120" s="57" t="s">
        <v>1831</v>
      </c>
      <c r="B120" s="49" t="s">
        <v>1426</v>
      </c>
      <c r="C120" s="56" t="s">
        <v>1175</v>
      </c>
    </row>
    <row r="121" spans="1:3" x14ac:dyDescent="0.3">
      <c r="A121" s="58" t="s">
        <v>105</v>
      </c>
      <c r="B121" s="49" t="s">
        <v>1427</v>
      </c>
      <c r="C121" s="56" t="s">
        <v>1175</v>
      </c>
    </row>
    <row r="122" spans="1:3" x14ac:dyDescent="0.3">
      <c r="A122" s="59" t="s">
        <v>106</v>
      </c>
      <c r="B122" s="48" t="s">
        <v>1428</v>
      </c>
      <c r="C122" s="56" t="s">
        <v>1175</v>
      </c>
    </row>
    <row r="123" spans="1:3" x14ac:dyDescent="0.3">
      <c r="A123" s="59" t="s">
        <v>107</v>
      </c>
      <c r="B123" s="48" t="s">
        <v>1251</v>
      </c>
      <c r="C123" s="56" t="s">
        <v>1175</v>
      </c>
    </row>
    <row r="124" spans="1:3" x14ac:dyDescent="0.3">
      <c r="A124" s="59" t="s">
        <v>238</v>
      </c>
      <c r="B124" s="48" t="s">
        <v>1429</v>
      </c>
      <c r="C124" s="56" t="s">
        <v>1174</v>
      </c>
    </row>
    <row r="125" spans="1:3" x14ac:dyDescent="0.3">
      <c r="A125" s="59" t="s">
        <v>108</v>
      </c>
      <c r="B125" s="48" t="s">
        <v>1252</v>
      </c>
      <c r="C125" s="56" t="s">
        <v>1175</v>
      </c>
    </row>
    <row r="126" spans="1:3" x14ac:dyDescent="0.3">
      <c r="A126" s="59" t="s">
        <v>109</v>
      </c>
      <c r="B126" s="48" t="s">
        <v>1430</v>
      </c>
      <c r="C126" s="56" t="s">
        <v>1175</v>
      </c>
    </row>
    <row r="127" spans="1:3" x14ac:dyDescent="0.3">
      <c r="A127" s="59" t="s">
        <v>110</v>
      </c>
      <c r="B127" s="48" t="s">
        <v>1431</v>
      </c>
      <c r="C127" s="56" t="s">
        <v>1175</v>
      </c>
    </row>
    <row r="128" spans="1:3" x14ac:dyDescent="0.3">
      <c r="A128" s="59" t="s">
        <v>111</v>
      </c>
      <c r="B128" s="48" t="s">
        <v>1432</v>
      </c>
      <c r="C128" s="56" t="s">
        <v>1175</v>
      </c>
    </row>
    <row r="129" spans="1:3" x14ac:dyDescent="0.3">
      <c r="A129" s="59" t="s">
        <v>112</v>
      </c>
      <c r="B129" s="48" t="s">
        <v>1433</v>
      </c>
      <c r="C129" s="56" t="s">
        <v>1175</v>
      </c>
    </row>
    <row r="130" spans="1:3" x14ac:dyDescent="0.3">
      <c r="A130" s="59" t="s">
        <v>113</v>
      </c>
      <c r="B130" s="48" t="s">
        <v>1434</v>
      </c>
      <c r="C130" s="56" t="s">
        <v>1175</v>
      </c>
    </row>
    <row r="131" spans="1:3" x14ac:dyDescent="0.3">
      <c r="A131" s="59" t="s">
        <v>114</v>
      </c>
      <c r="B131" s="48" t="s">
        <v>1211</v>
      </c>
      <c r="C131" s="56" t="s">
        <v>1175</v>
      </c>
    </row>
    <row r="132" spans="1:3" x14ac:dyDescent="0.3">
      <c r="A132" s="58" t="s">
        <v>115</v>
      </c>
      <c r="B132" s="49" t="s">
        <v>1435</v>
      </c>
      <c r="C132" s="56" t="s">
        <v>1175</v>
      </c>
    </row>
    <row r="133" spans="1:3" x14ac:dyDescent="0.3">
      <c r="A133" s="59" t="s">
        <v>116</v>
      </c>
      <c r="B133" s="48" t="s">
        <v>1436</v>
      </c>
      <c r="C133" s="56" t="s">
        <v>1175</v>
      </c>
    </row>
    <row r="134" spans="1:3" x14ac:dyDescent="0.3">
      <c r="A134" s="59" t="s">
        <v>117</v>
      </c>
      <c r="B134" s="48" t="s">
        <v>1437</v>
      </c>
      <c r="C134" s="56" t="s">
        <v>1175</v>
      </c>
    </row>
    <row r="135" spans="1:3" x14ac:dyDescent="0.3">
      <c r="A135" s="59" t="s">
        <v>239</v>
      </c>
      <c r="B135" s="48" t="s">
        <v>1438</v>
      </c>
      <c r="C135" s="56" t="s">
        <v>1174</v>
      </c>
    </row>
    <row r="136" spans="1:3" x14ac:dyDescent="0.3">
      <c r="A136" s="59" t="s">
        <v>118</v>
      </c>
      <c r="B136" s="48" t="s">
        <v>1439</v>
      </c>
      <c r="C136" s="56" t="s">
        <v>1175</v>
      </c>
    </row>
    <row r="137" spans="1:3" x14ac:dyDescent="0.3">
      <c r="A137" s="59" t="s">
        <v>240</v>
      </c>
      <c r="B137" s="48" t="s">
        <v>1440</v>
      </c>
      <c r="C137" s="56" t="s">
        <v>1174</v>
      </c>
    </row>
    <row r="138" spans="1:3" x14ac:dyDescent="0.3">
      <c r="A138" s="59" t="s">
        <v>119</v>
      </c>
      <c r="B138" s="48" t="s">
        <v>1253</v>
      </c>
      <c r="C138" s="56" t="s">
        <v>1175</v>
      </c>
    </row>
    <row r="139" spans="1:3" x14ac:dyDescent="0.3">
      <c r="A139" s="59" t="s">
        <v>241</v>
      </c>
      <c r="B139" s="48" t="s">
        <v>1441</v>
      </c>
      <c r="C139" s="56" t="s">
        <v>1174</v>
      </c>
    </row>
    <row r="140" spans="1:3" x14ac:dyDescent="0.3">
      <c r="A140" s="59" t="s">
        <v>120</v>
      </c>
      <c r="B140" s="48" t="s">
        <v>1442</v>
      </c>
      <c r="C140" s="56" t="s">
        <v>1175</v>
      </c>
    </row>
    <row r="141" spans="1:3" x14ac:dyDescent="0.3">
      <c r="A141" s="59" t="s">
        <v>121</v>
      </c>
      <c r="B141" s="48" t="s">
        <v>1443</v>
      </c>
      <c r="C141" s="56" t="s">
        <v>1175</v>
      </c>
    </row>
    <row r="142" spans="1:3" x14ac:dyDescent="0.3">
      <c r="A142" s="59" t="s">
        <v>122</v>
      </c>
      <c r="B142" s="48" t="s">
        <v>1444</v>
      </c>
      <c r="C142" s="56" t="s">
        <v>1175</v>
      </c>
    </row>
    <row r="143" spans="1:3" x14ac:dyDescent="0.3">
      <c r="A143" s="59" t="s">
        <v>123</v>
      </c>
      <c r="B143" s="48" t="s">
        <v>1211</v>
      </c>
      <c r="C143" s="56" t="s">
        <v>1175</v>
      </c>
    </row>
    <row r="144" spans="1:3" x14ac:dyDescent="0.3">
      <c r="A144" s="57" t="s">
        <v>1832</v>
      </c>
      <c r="B144" s="49" t="s">
        <v>1254</v>
      </c>
      <c r="C144" s="56" t="s">
        <v>1175</v>
      </c>
    </row>
    <row r="145" spans="1:3" x14ac:dyDescent="0.3">
      <c r="A145" s="58" t="s">
        <v>124</v>
      </c>
      <c r="B145" s="49" t="s">
        <v>1445</v>
      </c>
      <c r="C145" s="56" t="s">
        <v>1175</v>
      </c>
    </row>
    <row r="146" spans="1:3" x14ac:dyDescent="0.3">
      <c r="A146" s="59" t="s">
        <v>242</v>
      </c>
      <c r="B146" s="48" t="s">
        <v>1446</v>
      </c>
      <c r="C146" s="56" t="s">
        <v>1174</v>
      </c>
    </row>
    <row r="147" spans="1:3" x14ac:dyDescent="0.3">
      <c r="A147" s="59" t="s">
        <v>243</v>
      </c>
      <c r="B147" s="48" t="s">
        <v>1255</v>
      </c>
      <c r="C147" s="56" t="s">
        <v>1174</v>
      </c>
    </row>
    <row r="148" spans="1:3" x14ac:dyDescent="0.3">
      <c r="A148" s="59" t="s">
        <v>244</v>
      </c>
      <c r="B148" s="48" t="s">
        <v>1256</v>
      </c>
      <c r="C148" s="56" t="s">
        <v>1174</v>
      </c>
    </row>
    <row r="149" spans="1:3" x14ac:dyDescent="0.3">
      <c r="A149" s="59" t="s">
        <v>245</v>
      </c>
      <c r="B149" s="48" t="s">
        <v>1257</v>
      </c>
      <c r="C149" s="56" t="s">
        <v>1174</v>
      </c>
    </row>
    <row r="150" spans="1:3" x14ac:dyDescent="0.3">
      <c r="A150" s="59" t="s">
        <v>246</v>
      </c>
      <c r="B150" s="48" t="s">
        <v>1447</v>
      </c>
      <c r="C150" s="56" t="s">
        <v>1174</v>
      </c>
    </row>
    <row r="151" spans="1:3" x14ac:dyDescent="0.3">
      <c r="A151" s="59" t="s">
        <v>247</v>
      </c>
      <c r="B151" s="48" t="s">
        <v>1258</v>
      </c>
      <c r="C151" s="56" t="s">
        <v>1174</v>
      </c>
    </row>
    <row r="152" spans="1:3" x14ac:dyDescent="0.3">
      <c r="A152" s="59" t="s">
        <v>248</v>
      </c>
      <c r="B152" s="48" t="s">
        <v>1259</v>
      </c>
      <c r="C152" s="56" t="s">
        <v>1174</v>
      </c>
    </row>
    <row r="153" spans="1:3" x14ac:dyDescent="0.3">
      <c r="A153" s="59" t="s">
        <v>249</v>
      </c>
      <c r="B153" s="48" t="s">
        <v>1441</v>
      </c>
      <c r="C153" s="56" t="s">
        <v>1174</v>
      </c>
    </row>
    <row r="154" spans="1:3" x14ac:dyDescent="0.3">
      <c r="A154" s="59" t="s">
        <v>125</v>
      </c>
      <c r="B154" s="48" t="s">
        <v>1448</v>
      </c>
      <c r="C154" s="56" t="s">
        <v>1175</v>
      </c>
    </row>
    <row r="155" spans="1:3" x14ac:dyDescent="0.3">
      <c r="A155" s="59" t="s">
        <v>250</v>
      </c>
      <c r="B155" s="48" t="s">
        <v>1449</v>
      </c>
      <c r="C155" s="56" t="s">
        <v>1174</v>
      </c>
    </row>
    <row r="156" spans="1:3" x14ac:dyDescent="0.3">
      <c r="A156" s="59" t="s">
        <v>251</v>
      </c>
      <c r="B156" s="48" t="s">
        <v>1260</v>
      </c>
      <c r="C156" s="56" t="s">
        <v>1174</v>
      </c>
    </row>
    <row r="157" spans="1:3" x14ac:dyDescent="0.3">
      <c r="A157" s="59" t="s">
        <v>126</v>
      </c>
      <c r="B157" s="48" t="s">
        <v>1450</v>
      </c>
      <c r="C157" s="56" t="s">
        <v>1175</v>
      </c>
    </row>
    <row r="158" spans="1:3" x14ac:dyDescent="0.3">
      <c r="A158" s="59" t="s">
        <v>127</v>
      </c>
      <c r="B158" s="48" t="s">
        <v>1451</v>
      </c>
      <c r="C158" s="56" t="s">
        <v>1175</v>
      </c>
    </row>
    <row r="159" spans="1:3" x14ac:dyDescent="0.3">
      <c r="A159" s="59" t="s">
        <v>252</v>
      </c>
      <c r="B159" s="48" t="s">
        <v>1452</v>
      </c>
      <c r="C159" s="56" t="s">
        <v>1174</v>
      </c>
    </row>
    <row r="160" spans="1:3" x14ac:dyDescent="0.3">
      <c r="A160" s="59" t="s">
        <v>128</v>
      </c>
      <c r="B160" s="48" t="s">
        <v>1453</v>
      </c>
      <c r="C160" s="56" t="s">
        <v>1175</v>
      </c>
    </row>
    <row r="161" spans="1:3" x14ac:dyDescent="0.3">
      <c r="A161" s="59" t="s">
        <v>129</v>
      </c>
      <c r="B161" s="48" t="s">
        <v>1261</v>
      </c>
      <c r="C161" s="56" t="s">
        <v>1175</v>
      </c>
    </row>
    <row r="162" spans="1:3" x14ac:dyDescent="0.3">
      <c r="A162" s="59" t="s">
        <v>130</v>
      </c>
      <c r="B162" s="48" t="s">
        <v>1211</v>
      </c>
      <c r="C162" s="56" t="s">
        <v>1175</v>
      </c>
    </row>
    <row r="163" spans="1:3" x14ac:dyDescent="0.3">
      <c r="A163" s="58" t="s">
        <v>131</v>
      </c>
      <c r="B163" s="49" t="s">
        <v>1454</v>
      </c>
      <c r="C163" s="56" t="s">
        <v>1175</v>
      </c>
    </row>
    <row r="164" spans="1:3" x14ac:dyDescent="0.3">
      <c r="A164" s="59" t="s">
        <v>253</v>
      </c>
      <c r="B164" s="48" t="s">
        <v>1258</v>
      </c>
      <c r="C164" s="56" t="s">
        <v>1174</v>
      </c>
    </row>
    <row r="165" spans="1:3" x14ac:dyDescent="0.3">
      <c r="A165" s="59" t="s">
        <v>254</v>
      </c>
      <c r="B165" s="48" t="s">
        <v>1259</v>
      </c>
      <c r="C165" s="56" t="s">
        <v>1174</v>
      </c>
    </row>
    <row r="166" spans="1:3" x14ac:dyDescent="0.3">
      <c r="A166" s="59" t="s">
        <v>132</v>
      </c>
      <c r="B166" s="48" t="s">
        <v>1451</v>
      </c>
      <c r="C166" s="56" t="s">
        <v>1175</v>
      </c>
    </row>
    <row r="167" spans="1:3" x14ac:dyDescent="0.3">
      <c r="A167" s="59" t="s">
        <v>133</v>
      </c>
      <c r="B167" s="48" t="s">
        <v>1211</v>
      </c>
      <c r="C167" s="56" t="s">
        <v>1175</v>
      </c>
    </row>
    <row r="168" spans="1:3" x14ac:dyDescent="0.3">
      <c r="A168" s="58" t="s">
        <v>134</v>
      </c>
      <c r="B168" s="49" t="s">
        <v>1455</v>
      </c>
      <c r="C168" s="56" t="s">
        <v>1175</v>
      </c>
    </row>
    <row r="169" spans="1:3" x14ac:dyDescent="0.3">
      <c r="A169" s="59" t="s">
        <v>255</v>
      </c>
      <c r="B169" s="48" t="s">
        <v>1278</v>
      </c>
      <c r="C169" s="56" t="s">
        <v>1174</v>
      </c>
    </row>
    <row r="170" spans="1:3" x14ac:dyDescent="0.3">
      <c r="A170" s="59" t="s">
        <v>135</v>
      </c>
      <c r="B170" s="48" t="s">
        <v>1262</v>
      </c>
      <c r="C170" s="56" t="s">
        <v>1175</v>
      </c>
    </row>
    <row r="171" spans="1:3" x14ac:dyDescent="0.3">
      <c r="A171" s="59" t="s">
        <v>136</v>
      </c>
      <c r="B171" s="48" t="s">
        <v>1211</v>
      </c>
      <c r="C171" s="56" t="s">
        <v>1175</v>
      </c>
    </row>
    <row r="172" spans="1:3" x14ac:dyDescent="0.3">
      <c r="A172" s="57" t="s">
        <v>1833</v>
      </c>
      <c r="B172" s="49" t="s">
        <v>1456</v>
      </c>
      <c r="C172" s="56" t="s">
        <v>1175</v>
      </c>
    </row>
    <row r="173" spans="1:3" x14ac:dyDescent="0.3">
      <c r="A173" s="58" t="s">
        <v>137</v>
      </c>
      <c r="B173" s="49" t="s">
        <v>1457</v>
      </c>
      <c r="C173" s="56" t="s">
        <v>1175</v>
      </c>
    </row>
    <row r="174" spans="1:3" x14ac:dyDescent="0.3">
      <c r="A174" s="59" t="s">
        <v>256</v>
      </c>
      <c r="B174" s="48" t="s">
        <v>1263</v>
      </c>
      <c r="C174" s="56" t="s">
        <v>1174</v>
      </c>
    </row>
    <row r="175" spans="1:3" x14ac:dyDescent="0.3">
      <c r="A175" s="59" t="s">
        <v>257</v>
      </c>
      <c r="B175" s="48" t="s">
        <v>1264</v>
      </c>
      <c r="C175" s="56" t="s">
        <v>1174</v>
      </c>
    </row>
    <row r="176" spans="1:3" x14ac:dyDescent="0.3">
      <c r="A176" s="59" t="s">
        <v>258</v>
      </c>
      <c r="B176" s="48" t="s">
        <v>1265</v>
      </c>
      <c r="C176" s="56" t="s">
        <v>1174</v>
      </c>
    </row>
    <row r="177" spans="1:3" x14ac:dyDescent="0.3">
      <c r="A177" s="59" t="s">
        <v>259</v>
      </c>
      <c r="B177" s="48" t="s">
        <v>1458</v>
      </c>
      <c r="C177" s="56" t="s">
        <v>1174</v>
      </c>
    </row>
    <row r="178" spans="1:3" x14ac:dyDescent="0.3">
      <c r="A178" s="59" t="s">
        <v>260</v>
      </c>
      <c r="B178" s="48" t="s">
        <v>1266</v>
      </c>
      <c r="C178" s="56" t="s">
        <v>1174</v>
      </c>
    </row>
    <row r="179" spans="1:3" x14ac:dyDescent="0.3">
      <c r="A179" s="59" t="s">
        <v>261</v>
      </c>
      <c r="B179" s="48" t="s">
        <v>1267</v>
      </c>
      <c r="C179" s="56" t="s">
        <v>1174</v>
      </c>
    </row>
    <row r="180" spans="1:3" x14ac:dyDescent="0.3">
      <c r="A180" s="59" t="s">
        <v>138</v>
      </c>
      <c r="B180" s="48" t="s">
        <v>1211</v>
      </c>
      <c r="C180" s="56" t="s">
        <v>1175</v>
      </c>
    </row>
    <row r="181" spans="1:3" x14ac:dyDescent="0.3">
      <c r="A181" s="58" t="s">
        <v>139</v>
      </c>
      <c r="B181" s="49" t="s">
        <v>1459</v>
      </c>
      <c r="C181" s="56" t="s">
        <v>1175</v>
      </c>
    </row>
    <row r="182" spans="1:3" x14ac:dyDescent="0.3">
      <c r="A182" s="59" t="s">
        <v>262</v>
      </c>
      <c r="B182" s="48" t="s">
        <v>1268</v>
      </c>
      <c r="C182" s="56" t="s">
        <v>1174</v>
      </c>
    </row>
    <row r="183" spans="1:3" x14ac:dyDescent="0.3">
      <c r="A183" s="59" t="s">
        <v>263</v>
      </c>
      <c r="B183" s="48" t="s">
        <v>1269</v>
      </c>
      <c r="C183" s="56" t="s">
        <v>1174</v>
      </c>
    </row>
    <row r="184" spans="1:3" x14ac:dyDescent="0.3">
      <c r="A184" s="59" t="s">
        <v>264</v>
      </c>
      <c r="B184" s="48" t="s">
        <v>1270</v>
      </c>
      <c r="C184" s="56" t="s">
        <v>1174</v>
      </c>
    </row>
    <row r="185" spans="1:3" x14ac:dyDescent="0.3">
      <c r="A185" s="59" t="s">
        <v>265</v>
      </c>
      <c r="B185" s="48" t="s">
        <v>1271</v>
      </c>
      <c r="C185" s="56" t="s">
        <v>1174</v>
      </c>
    </row>
    <row r="186" spans="1:3" x14ac:dyDescent="0.3">
      <c r="A186" s="59" t="s">
        <v>140</v>
      </c>
      <c r="B186" s="48" t="s">
        <v>1211</v>
      </c>
      <c r="C186" s="56" t="s">
        <v>1175</v>
      </c>
    </row>
    <row r="187" spans="1:3" x14ac:dyDescent="0.3">
      <c r="A187" s="58" t="s">
        <v>141</v>
      </c>
      <c r="B187" s="49" t="s">
        <v>1460</v>
      </c>
      <c r="C187" s="56" t="s">
        <v>1175</v>
      </c>
    </row>
    <row r="188" spans="1:3" x14ac:dyDescent="0.3">
      <c r="A188" s="59" t="s">
        <v>266</v>
      </c>
      <c r="B188" s="48" t="s">
        <v>1272</v>
      </c>
      <c r="C188" s="56" t="s">
        <v>1174</v>
      </c>
    </row>
    <row r="189" spans="1:3" x14ac:dyDescent="0.3">
      <c r="A189" s="59" t="s">
        <v>267</v>
      </c>
      <c r="B189" s="48" t="s">
        <v>1273</v>
      </c>
      <c r="C189" s="56" t="s">
        <v>1174</v>
      </c>
    </row>
    <row r="190" spans="1:3" x14ac:dyDescent="0.3">
      <c r="A190" s="59" t="s">
        <v>142</v>
      </c>
      <c r="B190" s="48" t="s">
        <v>1274</v>
      </c>
      <c r="C190" s="56" t="s">
        <v>1175</v>
      </c>
    </row>
    <row r="191" spans="1:3" x14ac:dyDescent="0.3">
      <c r="A191" s="59" t="s">
        <v>268</v>
      </c>
      <c r="B191" s="48" t="s">
        <v>1275</v>
      </c>
      <c r="C191" s="56" t="s">
        <v>1174</v>
      </c>
    </row>
    <row r="192" spans="1:3" x14ac:dyDescent="0.3">
      <c r="A192" s="59" t="s">
        <v>143</v>
      </c>
      <c r="B192" s="48" t="s">
        <v>1461</v>
      </c>
      <c r="C192" s="56" t="s">
        <v>1175</v>
      </c>
    </row>
    <row r="193" spans="1:3" x14ac:dyDescent="0.3">
      <c r="A193" s="59" t="s">
        <v>144</v>
      </c>
      <c r="B193" s="48" t="s">
        <v>1211</v>
      </c>
      <c r="C193" s="56" t="s">
        <v>1175</v>
      </c>
    </row>
    <row r="194" spans="1:3" x14ac:dyDescent="0.3">
      <c r="A194" s="58" t="s">
        <v>145</v>
      </c>
      <c r="B194" s="49" t="s">
        <v>1276</v>
      </c>
      <c r="C194" s="56" t="s">
        <v>1175</v>
      </c>
    </row>
    <row r="195" spans="1:3" x14ac:dyDescent="0.3">
      <c r="A195" s="59" t="s">
        <v>269</v>
      </c>
      <c r="B195" s="48" t="s">
        <v>1277</v>
      </c>
      <c r="C195" s="56" t="s">
        <v>1174</v>
      </c>
    </row>
    <row r="196" spans="1:3" x14ac:dyDescent="0.3">
      <c r="A196" s="59" t="s">
        <v>270</v>
      </c>
      <c r="B196" s="48" t="s">
        <v>1278</v>
      </c>
      <c r="C196" s="56" t="s">
        <v>1174</v>
      </c>
    </row>
    <row r="197" spans="1:3" x14ac:dyDescent="0.3">
      <c r="A197" s="60" t="s">
        <v>1838</v>
      </c>
      <c r="B197" s="50" t="s">
        <v>1462</v>
      </c>
      <c r="C197" s="56" t="s">
        <v>1174</v>
      </c>
    </row>
    <row r="198" spans="1:3" x14ac:dyDescent="0.3">
      <c r="A198" s="59" t="s">
        <v>271</v>
      </c>
      <c r="B198" s="48" t="s">
        <v>1463</v>
      </c>
      <c r="C198" s="56" t="s">
        <v>1174</v>
      </c>
    </row>
    <row r="199" spans="1:3" x14ac:dyDescent="0.3">
      <c r="A199" s="59" t="s">
        <v>146</v>
      </c>
      <c r="B199" s="48" t="s">
        <v>1211</v>
      </c>
      <c r="C199" s="56" t="s">
        <v>1175</v>
      </c>
    </row>
    <row r="200" spans="1:3" x14ac:dyDescent="0.3">
      <c r="A200" s="58" t="s">
        <v>147</v>
      </c>
      <c r="B200" s="49" t="s">
        <v>1398</v>
      </c>
      <c r="C200" s="56" t="s">
        <v>1175</v>
      </c>
    </row>
    <row r="201" spans="1:3" x14ac:dyDescent="0.3">
      <c r="A201" s="59" t="s">
        <v>272</v>
      </c>
      <c r="B201" s="48" t="s">
        <v>1441</v>
      </c>
      <c r="C201" s="56" t="s">
        <v>1174</v>
      </c>
    </row>
    <row r="202" spans="1:3" x14ac:dyDescent="0.3">
      <c r="A202" s="59" t="s">
        <v>148</v>
      </c>
      <c r="B202" s="48" t="s">
        <v>1464</v>
      </c>
      <c r="C202" s="56" t="s">
        <v>1175</v>
      </c>
    </row>
    <row r="203" spans="1:3" ht="26" x14ac:dyDescent="0.3">
      <c r="A203" s="58" t="s">
        <v>149</v>
      </c>
      <c r="B203" s="49" t="s">
        <v>1465</v>
      </c>
      <c r="C203" s="56" t="s">
        <v>1175</v>
      </c>
    </row>
    <row r="204" spans="1:3" x14ac:dyDescent="0.3">
      <c r="A204" s="59" t="s">
        <v>273</v>
      </c>
      <c r="B204" s="48" t="s">
        <v>1466</v>
      </c>
      <c r="C204" s="56" t="s">
        <v>1174</v>
      </c>
    </row>
    <row r="205" spans="1:3" x14ac:dyDescent="0.3">
      <c r="A205" s="59" t="s">
        <v>150</v>
      </c>
      <c r="B205" s="48" t="s">
        <v>1467</v>
      </c>
      <c r="C205" s="56" t="s">
        <v>1175</v>
      </c>
    </row>
    <row r="206" spans="1:3" x14ac:dyDescent="0.3">
      <c r="A206" s="59" t="s">
        <v>151</v>
      </c>
      <c r="B206" s="48" t="s">
        <v>1211</v>
      </c>
      <c r="C206" s="56" t="s">
        <v>1175</v>
      </c>
    </row>
    <row r="207" spans="1:3" x14ac:dyDescent="0.3">
      <c r="A207" s="58" t="s">
        <v>152</v>
      </c>
      <c r="B207" s="49" t="s">
        <v>1468</v>
      </c>
      <c r="C207" s="56" t="s">
        <v>1175</v>
      </c>
    </row>
    <row r="208" spans="1:3" x14ac:dyDescent="0.3">
      <c r="A208" s="59" t="s">
        <v>274</v>
      </c>
      <c r="B208" s="48" t="s">
        <v>1469</v>
      </c>
      <c r="C208" s="56" t="s">
        <v>1174</v>
      </c>
    </row>
    <row r="209" spans="1:3" x14ac:dyDescent="0.3">
      <c r="A209" s="59" t="s">
        <v>275</v>
      </c>
      <c r="B209" s="48" t="s">
        <v>1470</v>
      </c>
      <c r="C209" s="56" t="s">
        <v>1174</v>
      </c>
    </row>
    <row r="210" spans="1:3" x14ac:dyDescent="0.3">
      <c r="A210" s="59" t="s">
        <v>276</v>
      </c>
      <c r="B210" s="48" t="s">
        <v>1279</v>
      </c>
      <c r="C210" s="56" t="s">
        <v>1174</v>
      </c>
    </row>
    <row r="211" spans="1:3" x14ac:dyDescent="0.3">
      <c r="A211" s="59" t="s">
        <v>277</v>
      </c>
      <c r="B211" s="48" t="s">
        <v>1471</v>
      </c>
      <c r="C211" s="56" t="s">
        <v>1174</v>
      </c>
    </row>
    <row r="212" spans="1:3" x14ac:dyDescent="0.3">
      <c r="A212" s="59" t="s">
        <v>153</v>
      </c>
      <c r="B212" s="48" t="s">
        <v>1211</v>
      </c>
      <c r="C212" s="56" t="s">
        <v>1175</v>
      </c>
    </row>
    <row r="213" spans="1:3" x14ac:dyDescent="0.3">
      <c r="A213" s="58" t="s">
        <v>154</v>
      </c>
      <c r="B213" s="49" t="s">
        <v>1472</v>
      </c>
      <c r="C213" s="56" t="s">
        <v>1175</v>
      </c>
    </row>
    <row r="214" spans="1:3" x14ac:dyDescent="0.3">
      <c r="A214" s="59" t="s">
        <v>278</v>
      </c>
      <c r="B214" s="48" t="s">
        <v>1473</v>
      </c>
      <c r="C214" s="56" t="s">
        <v>1174</v>
      </c>
    </row>
    <row r="215" spans="1:3" x14ac:dyDescent="0.3">
      <c r="A215" s="59" t="s">
        <v>155</v>
      </c>
      <c r="B215" s="48" t="s">
        <v>1211</v>
      </c>
      <c r="C215" s="56" t="s">
        <v>1175</v>
      </c>
    </row>
    <row r="216" spans="1:3" x14ac:dyDescent="0.3">
      <c r="A216" s="58" t="s">
        <v>156</v>
      </c>
      <c r="B216" s="49" t="s">
        <v>1474</v>
      </c>
      <c r="C216" s="56" t="s">
        <v>1175</v>
      </c>
    </row>
    <row r="217" spans="1:3" x14ac:dyDescent="0.3">
      <c r="A217" s="59" t="s">
        <v>157</v>
      </c>
      <c r="B217" s="48" t="s">
        <v>1281</v>
      </c>
      <c r="C217" s="56" t="s">
        <v>1175</v>
      </c>
    </row>
    <row r="218" spans="1:3" x14ac:dyDescent="0.3">
      <c r="A218" s="59" t="s">
        <v>279</v>
      </c>
      <c r="B218" s="48" t="s">
        <v>1282</v>
      </c>
      <c r="C218" s="56" t="s">
        <v>1174</v>
      </c>
    </row>
    <row r="219" spans="1:3" x14ac:dyDescent="0.3">
      <c r="A219" s="59" t="s">
        <v>158</v>
      </c>
      <c r="B219" s="48" t="s">
        <v>1475</v>
      </c>
      <c r="C219" s="56" t="s">
        <v>1175</v>
      </c>
    </row>
    <row r="220" spans="1:3" x14ac:dyDescent="0.3">
      <c r="A220" s="59" t="s">
        <v>159</v>
      </c>
      <c r="B220" s="48" t="s">
        <v>1211</v>
      </c>
      <c r="C220" s="56" t="s">
        <v>1175</v>
      </c>
    </row>
    <row r="221" spans="1:3" ht="26" x14ac:dyDescent="0.3">
      <c r="A221" s="58" t="s">
        <v>160</v>
      </c>
      <c r="B221" s="49" t="s">
        <v>1476</v>
      </c>
      <c r="C221" s="56" t="s">
        <v>1175</v>
      </c>
    </row>
    <row r="222" spans="1:3" x14ac:dyDescent="0.3">
      <c r="A222" s="59" t="s">
        <v>1839</v>
      </c>
      <c r="B222" s="48" t="s">
        <v>1283</v>
      </c>
      <c r="C222" s="56" t="s">
        <v>1174</v>
      </c>
    </row>
    <row r="223" spans="1:3" x14ac:dyDescent="0.3">
      <c r="A223" s="59" t="s">
        <v>161</v>
      </c>
      <c r="B223" s="48" t="s">
        <v>1211</v>
      </c>
      <c r="C223" s="56" t="s">
        <v>1175</v>
      </c>
    </row>
    <row r="224" spans="1:3" x14ac:dyDescent="0.3">
      <c r="A224" s="58" t="s">
        <v>162</v>
      </c>
      <c r="B224" s="49" t="s">
        <v>1477</v>
      </c>
      <c r="C224" s="56" t="s">
        <v>1175</v>
      </c>
    </row>
    <row r="225" spans="1:3" x14ac:dyDescent="0.3">
      <c r="A225" s="59" t="s">
        <v>163</v>
      </c>
      <c r="B225" s="48" t="s">
        <v>1478</v>
      </c>
      <c r="C225" s="56" t="s">
        <v>1175</v>
      </c>
    </row>
    <row r="226" spans="1:3" x14ac:dyDescent="0.3">
      <c r="A226" s="59" t="s">
        <v>164</v>
      </c>
      <c r="B226" s="48" t="s">
        <v>1211</v>
      </c>
      <c r="C226" s="56" t="s">
        <v>1175</v>
      </c>
    </row>
    <row r="227" spans="1:3" x14ac:dyDescent="0.3">
      <c r="A227" s="58" t="s">
        <v>165</v>
      </c>
      <c r="B227" s="49" t="s">
        <v>1479</v>
      </c>
      <c r="C227" s="56" t="s">
        <v>1175</v>
      </c>
    </row>
    <row r="228" spans="1:3" x14ac:dyDescent="0.3">
      <c r="A228" s="59" t="s">
        <v>280</v>
      </c>
      <c r="B228" s="48" t="s">
        <v>1480</v>
      </c>
      <c r="C228" s="56" t="s">
        <v>1174</v>
      </c>
    </row>
    <row r="229" spans="1:3" x14ac:dyDescent="0.3">
      <c r="A229" s="59" t="s">
        <v>281</v>
      </c>
      <c r="B229" s="48" t="s">
        <v>1284</v>
      </c>
      <c r="C229" s="56" t="s">
        <v>1174</v>
      </c>
    </row>
    <row r="230" spans="1:3" x14ac:dyDescent="0.3">
      <c r="A230" s="59" t="s">
        <v>166</v>
      </c>
      <c r="B230" s="48" t="s">
        <v>1285</v>
      </c>
      <c r="C230" s="56" t="s">
        <v>1175</v>
      </c>
    </row>
    <row r="231" spans="1:3" x14ac:dyDescent="0.3">
      <c r="A231" s="59" t="s">
        <v>282</v>
      </c>
      <c r="B231" s="48" t="s">
        <v>1286</v>
      </c>
      <c r="C231" s="56" t="s">
        <v>1174</v>
      </c>
    </row>
    <row r="232" spans="1:3" x14ac:dyDescent="0.3">
      <c r="A232" s="59" t="s">
        <v>283</v>
      </c>
      <c r="B232" s="48" t="s">
        <v>1481</v>
      </c>
      <c r="C232" s="56" t="s">
        <v>1174</v>
      </c>
    </row>
    <row r="233" spans="1:3" x14ac:dyDescent="0.3">
      <c r="A233" s="59" t="s">
        <v>167</v>
      </c>
      <c r="B233" s="48" t="s">
        <v>1211</v>
      </c>
      <c r="C233" s="56" t="s">
        <v>1175</v>
      </c>
    </row>
    <row r="234" spans="1:3" x14ac:dyDescent="0.3">
      <c r="A234" s="57" t="s">
        <v>1834</v>
      </c>
      <c r="B234" s="49" t="s">
        <v>1482</v>
      </c>
      <c r="C234" s="56" t="s">
        <v>1175</v>
      </c>
    </row>
    <row r="235" spans="1:3" x14ac:dyDescent="0.3">
      <c r="A235" s="58" t="s">
        <v>168</v>
      </c>
      <c r="B235" s="49" t="s">
        <v>1483</v>
      </c>
      <c r="C235" s="56" t="s">
        <v>1175</v>
      </c>
    </row>
    <row r="236" spans="1:3" x14ac:dyDescent="0.3">
      <c r="A236" s="59" t="s">
        <v>284</v>
      </c>
      <c r="B236" s="48" t="s">
        <v>1293</v>
      </c>
      <c r="C236" s="56" t="s">
        <v>1174</v>
      </c>
    </row>
    <row r="237" spans="1:3" x14ac:dyDescent="0.3">
      <c r="A237" s="59" t="s">
        <v>285</v>
      </c>
      <c r="B237" s="48" t="s">
        <v>1287</v>
      </c>
      <c r="C237" s="56" t="s">
        <v>1174</v>
      </c>
    </row>
    <row r="238" spans="1:3" x14ac:dyDescent="0.3">
      <c r="A238" s="59" t="s">
        <v>286</v>
      </c>
      <c r="B238" s="48" t="s">
        <v>1288</v>
      </c>
      <c r="C238" s="56" t="s">
        <v>1174</v>
      </c>
    </row>
    <row r="239" spans="1:3" x14ac:dyDescent="0.3">
      <c r="A239" s="59" t="s">
        <v>287</v>
      </c>
      <c r="B239" s="48" t="s">
        <v>1289</v>
      </c>
      <c r="C239" s="56" t="s">
        <v>1174</v>
      </c>
    </row>
    <row r="240" spans="1:3" x14ac:dyDescent="0.3">
      <c r="A240" s="59" t="s">
        <v>288</v>
      </c>
      <c r="B240" s="48" t="s">
        <v>1290</v>
      </c>
      <c r="C240" s="56" t="s">
        <v>1174</v>
      </c>
    </row>
    <row r="241" spans="1:3" x14ac:dyDescent="0.3">
      <c r="A241" s="59" t="s">
        <v>289</v>
      </c>
      <c r="B241" s="48" t="s">
        <v>1291</v>
      </c>
      <c r="C241" s="56" t="s">
        <v>1174</v>
      </c>
    </row>
    <row r="242" spans="1:3" x14ac:dyDescent="0.3">
      <c r="A242" s="59" t="s">
        <v>290</v>
      </c>
      <c r="B242" s="48" t="s">
        <v>1292</v>
      </c>
      <c r="C242" s="56" t="s">
        <v>1174</v>
      </c>
    </row>
    <row r="243" spans="1:3" x14ac:dyDescent="0.3">
      <c r="A243" s="59" t="s">
        <v>291</v>
      </c>
      <c r="B243" s="48" t="s">
        <v>1441</v>
      </c>
      <c r="C243" s="56" t="s">
        <v>1174</v>
      </c>
    </row>
    <row r="244" spans="1:3" x14ac:dyDescent="0.3">
      <c r="A244" s="59" t="s">
        <v>169</v>
      </c>
      <c r="B244" s="48" t="s">
        <v>1484</v>
      </c>
      <c r="C244" s="56" t="s">
        <v>1175</v>
      </c>
    </row>
    <row r="245" spans="1:3" x14ac:dyDescent="0.3">
      <c r="A245" s="59" t="s">
        <v>170</v>
      </c>
      <c r="B245" s="48" t="s">
        <v>1211</v>
      </c>
      <c r="C245" s="56" t="s">
        <v>1175</v>
      </c>
    </row>
    <row r="246" spans="1:3" x14ac:dyDescent="0.3">
      <c r="A246" s="58" t="s">
        <v>171</v>
      </c>
      <c r="B246" s="49" t="s">
        <v>1485</v>
      </c>
      <c r="C246" s="56" t="s">
        <v>1175</v>
      </c>
    </row>
    <row r="247" spans="1:3" x14ac:dyDescent="0.3">
      <c r="A247" s="59" t="s">
        <v>292</v>
      </c>
      <c r="B247" s="48" t="s">
        <v>1293</v>
      </c>
      <c r="C247" s="56" t="s">
        <v>1174</v>
      </c>
    </row>
    <row r="248" spans="1:3" x14ac:dyDescent="0.3">
      <c r="A248" s="59" t="s">
        <v>293</v>
      </c>
      <c r="B248" s="48" t="s">
        <v>1287</v>
      </c>
      <c r="C248" s="56" t="s">
        <v>1174</v>
      </c>
    </row>
    <row r="249" spans="1:3" x14ac:dyDescent="0.3">
      <c r="A249" s="59" t="s">
        <v>294</v>
      </c>
      <c r="B249" s="48" t="s">
        <v>1288</v>
      </c>
      <c r="C249" s="56" t="s">
        <v>1174</v>
      </c>
    </row>
    <row r="250" spans="1:3" x14ac:dyDescent="0.3">
      <c r="A250" s="59" t="s">
        <v>295</v>
      </c>
      <c r="B250" s="48" t="s">
        <v>1289</v>
      </c>
      <c r="C250" s="56" t="s">
        <v>1174</v>
      </c>
    </row>
    <row r="251" spans="1:3" x14ac:dyDescent="0.3">
      <c r="A251" s="59" t="s">
        <v>296</v>
      </c>
      <c r="B251" s="48" t="s">
        <v>1290</v>
      </c>
      <c r="C251" s="56" t="s">
        <v>1174</v>
      </c>
    </row>
    <row r="252" spans="1:3" x14ac:dyDescent="0.3">
      <c r="A252" s="59" t="s">
        <v>297</v>
      </c>
      <c r="B252" s="48" t="s">
        <v>1294</v>
      </c>
      <c r="C252" s="56" t="s">
        <v>1174</v>
      </c>
    </row>
    <row r="253" spans="1:3" x14ac:dyDescent="0.3">
      <c r="A253" s="59" t="s">
        <v>298</v>
      </c>
      <c r="B253" s="48" t="s">
        <v>1295</v>
      </c>
      <c r="C253" s="56" t="s">
        <v>1174</v>
      </c>
    </row>
    <row r="254" spans="1:3" x14ac:dyDescent="0.3">
      <c r="A254" s="59" t="s">
        <v>299</v>
      </c>
      <c r="B254" s="48" t="s">
        <v>1441</v>
      </c>
      <c r="C254" s="56" t="s">
        <v>1174</v>
      </c>
    </row>
    <row r="255" spans="1:3" x14ac:dyDescent="0.3">
      <c r="A255" s="59" t="s">
        <v>172</v>
      </c>
      <c r="B255" s="48" t="s">
        <v>1486</v>
      </c>
      <c r="C255" s="56" t="s">
        <v>1175</v>
      </c>
    </row>
    <row r="256" spans="1:3" x14ac:dyDescent="0.3">
      <c r="A256" s="59" t="s">
        <v>173</v>
      </c>
      <c r="B256" s="48" t="s">
        <v>1296</v>
      </c>
      <c r="C256" s="56" t="s">
        <v>1175</v>
      </c>
    </row>
    <row r="257" spans="1:3" x14ac:dyDescent="0.3">
      <c r="A257" s="59" t="s">
        <v>300</v>
      </c>
      <c r="B257" s="48" t="s">
        <v>1297</v>
      </c>
      <c r="C257" s="56" t="s">
        <v>1174</v>
      </c>
    </row>
    <row r="258" spans="1:3" x14ac:dyDescent="0.3">
      <c r="A258" s="59" t="s">
        <v>174</v>
      </c>
      <c r="B258" s="48" t="s">
        <v>1298</v>
      </c>
      <c r="C258" s="56" t="s">
        <v>1175</v>
      </c>
    </row>
    <row r="259" spans="1:3" x14ac:dyDescent="0.3">
      <c r="A259" s="59" t="s">
        <v>301</v>
      </c>
      <c r="B259" s="48" t="s">
        <v>1280</v>
      </c>
      <c r="C259" s="56" t="s">
        <v>1174</v>
      </c>
    </row>
    <row r="260" spans="1:3" x14ac:dyDescent="0.3">
      <c r="A260" s="59" t="s">
        <v>175</v>
      </c>
      <c r="B260" s="48" t="s">
        <v>1299</v>
      </c>
      <c r="C260" s="56" t="s">
        <v>1175</v>
      </c>
    </row>
    <row r="261" spans="1:3" x14ac:dyDescent="0.3">
      <c r="A261" s="59" t="s">
        <v>176</v>
      </c>
      <c r="B261" s="48" t="s">
        <v>1211</v>
      </c>
      <c r="C261" s="56" t="s">
        <v>1175</v>
      </c>
    </row>
    <row r="262" spans="1:3" x14ac:dyDescent="0.3">
      <c r="A262" s="60" t="s">
        <v>1840</v>
      </c>
      <c r="B262" s="50" t="s">
        <v>1487</v>
      </c>
      <c r="C262" s="56" t="s">
        <v>1175</v>
      </c>
    </row>
    <row r="263" spans="1:3" ht="26" x14ac:dyDescent="0.3">
      <c r="A263" s="58" t="s">
        <v>177</v>
      </c>
      <c r="B263" s="49" t="s">
        <v>1488</v>
      </c>
      <c r="C263" s="56" t="s">
        <v>1175</v>
      </c>
    </row>
    <row r="264" spans="1:3" x14ac:dyDescent="0.3">
      <c r="A264" s="59" t="s">
        <v>302</v>
      </c>
      <c r="B264" s="48" t="s">
        <v>1293</v>
      </c>
      <c r="C264" s="56" t="s">
        <v>1174</v>
      </c>
    </row>
    <row r="265" spans="1:3" x14ac:dyDescent="0.3">
      <c r="A265" s="59" t="s">
        <v>303</v>
      </c>
      <c r="B265" s="48" t="s">
        <v>1287</v>
      </c>
      <c r="C265" s="56" t="s">
        <v>1174</v>
      </c>
    </row>
    <row r="266" spans="1:3" x14ac:dyDescent="0.3">
      <c r="A266" s="59" t="s">
        <v>304</v>
      </c>
      <c r="B266" s="48" t="s">
        <v>1288</v>
      </c>
      <c r="C266" s="56" t="s">
        <v>1174</v>
      </c>
    </row>
    <row r="267" spans="1:3" x14ac:dyDescent="0.3">
      <c r="A267" s="59" t="s">
        <v>305</v>
      </c>
      <c r="B267" s="48" t="s">
        <v>1289</v>
      </c>
      <c r="C267" s="56" t="s">
        <v>1174</v>
      </c>
    </row>
    <row r="268" spans="1:3" x14ac:dyDescent="0.3">
      <c r="A268" s="59" t="s">
        <v>306</v>
      </c>
      <c r="B268" s="48" t="s">
        <v>1290</v>
      </c>
      <c r="C268" s="56" t="s">
        <v>1174</v>
      </c>
    </row>
    <row r="269" spans="1:3" x14ac:dyDescent="0.3">
      <c r="A269" s="59" t="s">
        <v>307</v>
      </c>
      <c r="B269" s="48" t="s">
        <v>1294</v>
      </c>
      <c r="C269" s="56" t="s">
        <v>1174</v>
      </c>
    </row>
    <row r="270" spans="1:3" x14ac:dyDescent="0.3">
      <c r="A270" s="59" t="s">
        <v>308</v>
      </c>
      <c r="B270" s="48" t="s">
        <v>1295</v>
      </c>
      <c r="C270" s="56" t="s">
        <v>1174</v>
      </c>
    </row>
    <row r="271" spans="1:3" x14ac:dyDescent="0.3">
      <c r="A271" s="59" t="s">
        <v>309</v>
      </c>
      <c r="B271" s="48" t="s">
        <v>1441</v>
      </c>
      <c r="C271" s="56" t="s">
        <v>1174</v>
      </c>
    </row>
    <row r="272" spans="1:3" x14ac:dyDescent="0.3">
      <c r="A272" s="59" t="s">
        <v>178</v>
      </c>
      <c r="B272" s="48" t="s">
        <v>1489</v>
      </c>
      <c r="C272" s="56" t="s">
        <v>1175</v>
      </c>
    </row>
    <row r="273" spans="1:3" x14ac:dyDescent="0.3">
      <c r="A273" s="59" t="s">
        <v>179</v>
      </c>
      <c r="B273" s="48" t="s">
        <v>1211</v>
      </c>
      <c r="C273" s="56" t="s">
        <v>1175</v>
      </c>
    </row>
    <row r="274" spans="1:3" ht="26" x14ac:dyDescent="0.3">
      <c r="A274" s="58" t="s">
        <v>180</v>
      </c>
      <c r="B274" s="49" t="s">
        <v>1490</v>
      </c>
      <c r="C274" s="56" t="s">
        <v>1175</v>
      </c>
    </row>
    <row r="275" spans="1:3" x14ac:dyDescent="0.3">
      <c r="A275" s="59" t="s">
        <v>310</v>
      </c>
      <c r="B275" s="48" t="s">
        <v>1293</v>
      </c>
      <c r="C275" s="56" t="s">
        <v>1174</v>
      </c>
    </row>
    <row r="276" spans="1:3" x14ac:dyDescent="0.3">
      <c r="A276" s="59" t="s">
        <v>311</v>
      </c>
      <c r="B276" s="48" t="s">
        <v>1287</v>
      </c>
      <c r="C276" s="56" t="s">
        <v>1174</v>
      </c>
    </row>
    <row r="277" spans="1:3" x14ac:dyDescent="0.3">
      <c r="A277" s="59" t="s">
        <v>312</v>
      </c>
      <c r="B277" s="48" t="s">
        <v>1288</v>
      </c>
      <c r="C277" s="56" t="s">
        <v>1174</v>
      </c>
    </row>
    <row r="278" spans="1:3" x14ac:dyDescent="0.3">
      <c r="A278" s="59" t="s">
        <v>313</v>
      </c>
      <c r="B278" s="48" t="s">
        <v>1289</v>
      </c>
      <c r="C278" s="56" t="s">
        <v>1174</v>
      </c>
    </row>
    <row r="279" spans="1:3" x14ac:dyDescent="0.3">
      <c r="A279" s="59" t="s">
        <v>314</v>
      </c>
      <c r="B279" s="48" t="s">
        <v>1290</v>
      </c>
      <c r="C279" s="56" t="s">
        <v>1174</v>
      </c>
    </row>
    <row r="280" spans="1:3" x14ac:dyDescent="0.3">
      <c r="A280" s="59" t="s">
        <v>315</v>
      </c>
      <c r="B280" s="48" t="s">
        <v>1294</v>
      </c>
      <c r="C280" s="56" t="s">
        <v>1174</v>
      </c>
    </row>
    <row r="281" spans="1:3" x14ac:dyDescent="0.3">
      <c r="A281" s="59" t="s">
        <v>316</v>
      </c>
      <c r="B281" s="48" t="s">
        <v>1295</v>
      </c>
      <c r="C281" s="56" t="s">
        <v>1174</v>
      </c>
    </row>
    <row r="282" spans="1:3" x14ac:dyDescent="0.3">
      <c r="A282" s="59" t="s">
        <v>317</v>
      </c>
      <c r="B282" s="48" t="s">
        <v>1441</v>
      </c>
      <c r="C282" s="56" t="s">
        <v>1174</v>
      </c>
    </row>
    <row r="283" spans="1:3" x14ac:dyDescent="0.3">
      <c r="A283" s="59" t="s">
        <v>181</v>
      </c>
      <c r="B283" s="48" t="s">
        <v>1491</v>
      </c>
      <c r="C283" s="56" t="s">
        <v>1175</v>
      </c>
    </row>
    <row r="284" spans="1:3" x14ac:dyDescent="0.3">
      <c r="A284" s="59" t="s">
        <v>318</v>
      </c>
      <c r="B284" s="48" t="s">
        <v>1300</v>
      </c>
      <c r="C284" s="56" t="s">
        <v>1174</v>
      </c>
    </row>
    <row r="285" spans="1:3" x14ac:dyDescent="0.3">
      <c r="A285" s="59" t="s">
        <v>182</v>
      </c>
      <c r="B285" s="48" t="s">
        <v>1211</v>
      </c>
      <c r="C285" s="56" t="s">
        <v>1175</v>
      </c>
    </row>
    <row r="286" spans="1:3" x14ac:dyDescent="0.3">
      <c r="A286" s="58" t="s">
        <v>183</v>
      </c>
      <c r="B286" s="49" t="s">
        <v>1492</v>
      </c>
      <c r="C286" s="56" t="s">
        <v>1175</v>
      </c>
    </row>
    <row r="287" spans="1:3" x14ac:dyDescent="0.3">
      <c r="A287" s="59" t="s">
        <v>319</v>
      </c>
      <c r="B287" s="48" t="s">
        <v>1293</v>
      </c>
      <c r="C287" s="56" t="s">
        <v>1174</v>
      </c>
    </row>
    <row r="288" spans="1:3" x14ac:dyDescent="0.3">
      <c r="A288" s="59" t="s">
        <v>320</v>
      </c>
      <c r="B288" s="48" t="s">
        <v>1287</v>
      </c>
      <c r="C288" s="56" t="s">
        <v>1174</v>
      </c>
    </row>
    <row r="289" spans="1:3" x14ac:dyDescent="0.3">
      <c r="A289" s="59" t="s">
        <v>321</v>
      </c>
      <c r="B289" s="48" t="s">
        <v>1288</v>
      </c>
      <c r="C289" s="56" t="s">
        <v>1174</v>
      </c>
    </row>
    <row r="290" spans="1:3" x14ac:dyDescent="0.3">
      <c r="A290" s="59" t="s">
        <v>322</v>
      </c>
      <c r="B290" s="48" t="s">
        <v>1289</v>
      </c>
      <c r="C290" s="56" t="s">
        <v>1174</v>
      </c>
    </row>
    <row r="291" spans="1:3" x14ac:dyDescent="0.3">
      <c r="A291" s="59" t="s">
        <v>323</v>
      </c>
      <c r="B291" s="48" t="s">
        <v>1290</v>
      </c>
      <c r="C291" s="56" t="s">
        <v>1174</v>
      </c>
    </row>
    <row r="292" spans="1:3" x14ac:dyDescent="0.3">
      <c r="A292" s="59" t="s">
        <v>324</v>
      </c>
      <c r="B292" s="48" t="s">
        <v>1294</v>
      </c>
      <c r="C292" s="56" t="s">
        <v>1174</v>
      </c>
    </row>
    <row r="293" spans="1:3" x14ac:dyDescent="0.3">
      <c r="A293" s="59" t="s">
        <v>325</v>
      </c>
      <c r="B293" s="48" t="s">
        <v>1295</v>
      </c>
      <c r="C293" s="56" t="s">
        <v>1174</v>
      </c>
    </row>
    <row r="294" spans="1:3" x14ac:dyDescent="0.3">
      <c r="A294" s="59" t="s">
        <v>326</v>
      </c>
      <c r="B294" s="48" t="s">
        <v>1441</v>
      </c>
      <c r="C294" s="56" t="s">
        <v>1174</v>
      </c>
    </row>
    <row r="295" spans="1:3" x14ac:dyDescent="0.3">
      <c r="A295" s="59" t="s">
        <v>184</v>
      </c>
      <c r="B295" s="48" t="s">
        <v>1493</v>
      </c>
      <c r="C295" s="56" t="s">
        <v>1175</v>
      </c>
    </row>
    <row r="296" spans="1:3" x14ac:dyDescent="0.3">
      <c r="A296" s="59" t="s">
        <v>327</v>
      </c>
      <c r="B296" s="48" t="s">
        <v>1300</v>
      </c>
      <c r="C296" s="56" t="s">
        <v>1174</v>
      </c>
    </row>
    <row r="297" spans="1:3" x14ac:dyDescent="0.3">
      <c r="A297" s="59" t="s">
        <v>185</v>
      </c>
      <c r="B297" s="48" t="s">
        <v>1301</v>
      </c>
      <c r="C297" s="56" t="s">
        <v>1175</v>
      </c>
    </row>
    <row r="298" spans="1:3" x14ac:dyDescent="0.3">
      <c r="A298" s="59" t="s">
        <v>186</v>
      </c>
      <c r="B298" s="48" t="s">
        <v>1211</v>
      </c>
      <c r="C298" s="56" t="s">
        <v>1175</v>
      </c>
    </row>
    <row r="299" spans="1:3" x14ac:dyDescent="0.3">
      <c r="A299" s="58" t="s">
        <v>187</v>
      </c>
      <c r="B299" s="49" t="s">
        <v>1494</v>
      </c>
      <c r="C299" s="56" t="s">
        <v>1175</v>
      </c>
    </row>
    <row r="300" spans="1:3" x14ac:dyDescent="0.3">
      <c r="A300" s="59" t="s">
        <v>328</v>
      </c>
      <c r="B300" s="48" t="s">
        <v>1293</v>
      </c>
      <c r="C300" s="56" t="s">
        <v>1174</v>
      </c>
    </row>
    <row r="301" spans="1:3" x14ac:dyDescent="0.3">
      <c r="A301" s="59" t="s">
        <v>329</v>
      </c>
      <c r="B301" s="48" t="s">
        <v>1287</v>
      </c>
      <c r="C301" s="56" t="s">
        <v>1174</v>
      </c>
    </row>
    <row r="302" spans="1:3" x14ac:dyDescent="0.3">
      <c r="A302" s="59" t="s">
        <v>330</v>
      </c>
      <c r="B302" s="48" t="s">
        <v>1288</v>
      </c>
      <c r="C302" s="56" t="s">
        <v>1174</v>
      </c>
    </row>
    <row r="303" spans="1:3" x14ac:dyDescent="0.3">
      <c r="A303" s="59" t="s">
        <v>331</v>
      </c>
      <c r="B303" s="48" t="s">
        <v>1289</v>
      </c>
      <c r="C303" s="56" t="s">
        <v>1174</v>
      </c>
    </row>
    <row r="304" spans="1:3" x14ac:dyDescent="0.3">
      <c r="A304" s="59" t="s">
        <v>332</v>
      </c>
      <c r="B304" s="48" t="s">
        <v>1302</v>
      </c>
      <c r="C304" s="56" t="s">
        <v>1174</v>
      </c>
    </row>
    <row r="305" spans="1:3" x14ac:dyDescent="0.3">
      <c r="A305" s="59" t="s">
        <v>333</v>
      </c>
      <c r="B305" s="48" t="s">
        <v>1294</v>
      </c>
      <c r="C305" s="56" t="s">
        <v>1174</v>
      </c>
    </row>
    <row r="306" spans="1:3" x14ac:dyDescent="0.3">
      <c r="A306" s="59" t="s">
        <v>334</v>
      </c>
      <c r="B306" s="48" t="s">
        <v>1295</v>
      </c>
      <c r="C306" s="56" t="s">
        <v>1174</v>
      </c>
    </row>
    <row r="307" spans="1:3" x14ac:dyDescent="0.3">
      <c r="A307" s="59" t="s">
        <v>335</v>
      </c>
      <c r="B307" s="48" t="s">
        <v>1441</v>
      </c>
      <c r="C307" s="56" t="s">
        <v>1174</v>
      </c>
    </row>
    <row r="308" spans="1:3" x14ac:dyDescent="0.3">
      <c r="A308" s="59" t="s">
        <v>188</v>
      </c>
      <c r="B308" s="48" t="s">
        <v>1495</v>
      </c>
      <c r="C308" s="56" t="s">
        <v>1175</v>
      </c>
    </row>
    <row r="309" spans="1:3" x14ac:dyDescent="0.3">
      <c r="A309" s="59" t="s">
        <v>189</v>
      </c>
      <c r="B309" s="48" t="s">
        <v>1211</v>
      </c>
      <c r="C309" s="56" t="s">
        <v>1175</v>
      </c>
    </row>
    <row r="310" spans="1:3" ht="26" x14ac:dyDescent="0.3">
      <c r="A310" s="58" t="s">
        <v>190</v>
      </c>
      <c r="B310" s="49" t="s">
        <v>1496</v>
      </c>
      <c r="C310" s="56" t="s">
        <v>1175</v>
      </c>
    </row>
    <row r="311" spans="1:3" x14ac:dyDescent="0.3">
      <c r="A311" s="59" t="s">
        <v>336</v>
      </c>
      <c r="B311" s="48" t="s">
        <v>1293</v>
      </c>
      <c r="C311" s="56" t="s">
        <v>1174</v>
      </c>
    </row>
    <row r="312" spans="1:3" x14ac:dyDescent="0.3">
      <c r="A312" s="59" t="s">
        <v>337</v>
      </c>
      <c r="B312" s="48" t="s">
        <v>1287</v>
      </c>
      <c r="C312" s="56" t="s">
        <v>1174</v>
      </c>
    </row>
    <row r="313" spans="1:3" x14ac:dyDescent="0.3">
      <c r="A313" s="59" t="s">
        <v>338</v>
      </c>
      <c r="B313" s="48" t="s">
        <v>1288</v>
      </c>
      <c r="C313" s="56" t="s">
        <v>1174</v>
      </c>
    </row>
    <row r="314" spans="1:3" x14ac:dyDescent="0.3">
      <c r="A314" s="59" t="s">
        <v>339</v>
      </c>
      <c r="B314" s="48" t="s">
        <v>1289</v>
      </c>
      <c r="C314" s="56" t="s">
        <v>1174</v>
      </c>
    </row>
    <row r="315" spans="1:3" x14ac:dyDescent="0.3">
      <c r="A315" s="59" t="s">
        <v>340</v>
      </c>
      <c r="B315" s="48" t="s">
        <v>1290</v>
      </c>
      <c r="C315" s="56" t="s">
        <v>1174</v>
      </c>
    </row>
    <row r="316" spans="1:3" x14ac:dyDescent="0.3">
      <c r="A316" s="59" t="s">
        <v>341</v>
      </c>
      <c r="B316" s="48" t="s">
        <v>1294</v>
      </c>
      <c r="C316" s="56" t="s">
        <v>1174</v>
      </c>
    </row>
    <row r="317" spans="1:3" x14ac:dyDescent="0.3">
      <c r="A317" s="59" t="s">
        <v>342</v>
      </c>
      <c r="B317" s="48" t="s">
        <v>1295</v>
      </c>
      <c r="C317" s="56" t="s">
        <v>1174</v>
      </c>
    </row>
    <row r="318" spans="1:3" x14ac:dyDescent="0.3">
      <c r="A318" s="59" t="s">
        <v>343</v>
      </c>
      <c r="B318" s="48" t="s">
        <v>1441</v>
      </c>
      <c r="C318" s="56" t="s">
        <v>1174</v>
      </c>
    </row>
    <row r="319" spans="1:3" x14ac:dyDescent="0.3">
      <c r="A319" s="59" t="s">
        <v>191</v>
      </c>
      <c r="B319" s="48" t="s">
        <v>1497</v>
      </c>
      <c r="C319" s="56" t="s">
        <v>1175</v>
      </c>
    </row>
    <row r="320" spans="1:3" x14ac:dyDescent="0.3">
      <c r="A320" s="59" t="s">
        <v>192</v>
      </c>
      <c r="B320" s="48" t="s">
        <v>1211</v>
      </c>
      <c r="C320" s="56" t="s">
        <v>1175</v>
      </c>
    </row>
    <row r="321" spans="1:3" ht="26" x14ac:dyDescent="0.3">
      <c r="A321" s="57" t="s">
        <v>1835</v>
      </c>
      <c r="B321" s="49" t="s">
        <v>1498</v>
      </c>
      <c r="C321" s="56" t="s">
        <v>1175</v>
      </c>
    </row>
    <row r="322" spans="1:3" x14ac:dyDescent="0.3">
      <c r="A322" s="58" t="s">
        <v>193</v>
      </c>
      <c r="B322" s="49" t="s">
        <v>1499</v>
      </c>
      <c r="C322" s="56" t="s">
        <v>1175</v>
      </c>
    </row>
    <row r="323" spans="1:3" x14ac:dyDescent="0.3">
      <c r="A323" s="59" t="s">
        <v>344</v>
      </c>
      <c r="B323" s="48" t="s">
        <v>1303</v>
      </c>
      <c r="C323" s="56" t="s">
        <v>1174</v>
      </c>
    </row>
    <row r="324" spans="1:3" x14ac:dyDescent="0.3">
      <c r="A324" s="59" t="s">
        <v>194</v>
      </c>
      <c r="B324" s="48" t="s">
        <v>1304</v>
      </c>
      <c r="C324" s="56" t="s">
        <v>1175</v>
      </c>
    </row>
    <row r="325" spans="1:3" x14ac:dyDescent="0.3">
      <c r="A325" s="59" t="s">
        <v>345</v>
      </c>
      <c r="B325" s="48" t="s">
        <v>1500</v>
      </c>
      <c r="C325" s="56" t="s">
        <v>1174</v>
      </c>
    </row>
    <row r="326" spans="1:3" x14ac:dyDescent="0.3">
      <c r="A326" s="59" t="s">
        <v>195</v>
      </c>
      <c r="B326" s="48" t="s">
        <v>1501</v>
      </c>
      <c r="C326" s="56" t="s">
        <v>1175</v>
      </c>
    </row>
    <row r="327" spans="1:3" x14ac:dyDescent="0.3">
      <c r="A327" s="59" t="s">
        <v>346</v>
      </c>
      <c r="B327" s="48" t="s">
        <v>1502</v>
      </c>
      <c r="C327" s="56" t="s">
        <v>1174</v>
      </c>
    </row>
    <row r="328" spans="1:3" x14ac:dyDescent="0.3">
      <c r="A328" s="59" t="s">
        <v>196</v>
      </c>
      <c r="B328" s="48" t="s">
        <v>1503</v>
      </c>
      <c r="C328" s="56" t="s">
        <v>1175</v>
      </c>
    </row>
    <row r="329" spans="1:3" x14ac:dyDescent="0.3">
      <c r="A329" s="59" t="s">
        <v>347</v>
      </c>
      <c r="B329" s="48" t="s">
        <v>1504</v>
      </c>
      <c r="C329" s="56" t="s">
        <v>1174</v>
      </c>
    </row>
    <row r="330" spans="1:3" x14ac:dyDescent="0.3">
      <c r="A330" s="59" t="s">
        <v>197</v>
      </c>
      <c r="B330" s="48" t="s">
        <v>1505</v>
      </c>
      <c r="C330" s="56" t="s">
        <v>1175</v>
      </c>
    </row>
    <row r="331" spans="1:3" x14ac:dyDescent="0.3">
      <c r="A331" s="59" t="s">
        <v>348</v>
      </c>
      <c r="B331" s="48" t="s">
        <v>1506</v>
      </c>
      <c r="C331" s="56" t="s">
        <v>1174</v>
      </c>
    </row>
    <row r="332" spans="1:3" x14ac:dyDescent="0.3">
      <c r="A332" s="59" t="s">
        <v>198</v>
      </c>
      <c r="B332" s="48" t="s">
        <v>1305</v>
      </c>
      <c r="C332" s="56" t="s">
        <v>1175</v>
      </c>
    </row>
    <row r="333" spans="1:3" x14ac:dyDescent="0.3">
      <c r="A333" s="59" t="s">
        <v>349</v>
      </c>
      <c r="B333" s="48" t="s">
        <v>1306</v>
      </c>
      <c r="C333" s="56" t="s">
        <v>1174</v>
      </c>
    </row>
    <row r="334" spans="1:3" x14ac:dyDescent="0.3">
      <c r="A334" s="59" t="s">
        <v>199</v>
      </c>
      <c r="B334" s="48" t="s">
        <v>1211</v>
      </c>
      <c r="C334" s="56" t="s">
        <v>1175</v>
      </c>
    </row>
    <row r="335" spans="1:3" x14ac:dyDescent="0.3">
      <c r="A335" s="58" t="s">
        <v>200</v>
      </c>
      <c r="B335" s="49" t="s">
        <v>1507</v>
      </c>
      <c r="C335" s="56" t="s">
        <v>1175</v>
      </c>
    </row>
    <row r="336" spans="1:3" x14ac:dyDescent="0.3">
      <c r="A336" s="59" t="s">
        <v>201</v>
      </c>
      <c r="B336" s="48" t="s">
        <v>1508</v>
      </c>
      <c r="C336" s="56" t="s">
        <v>1175</v>
      </c>
    </row>
    <row r="337" spans="1:3" x14ac:dyDescent="0.3">
      <c r="A337" s="59" t="s">
        <v>202</v>
      </c>
      <c r="B337" s="48" t="s">
        <v>1307</v>
      </c>
      <c r="C337" s="56" t="s">
        <v>1175</v>
      </c>
    </row>
    <row r="338" spans="1:3" x14ac:dyDescent="0.3">
      <c r="A338" s="59" t="s">
        <v>203</v>
      </c>
      <c r="B338" s="48" t="s">
        <v>1308</v>
      </c>
      <c r="C338" s="56" t="s">
        <v>1175</v>
      </c>
    </row>
    <row r="339" spans="1:3" x14ac:dyDescent="0.3">
      <c r="A339" s="59" t="s">
        <v>204</v>
      </c>
      <c r="B339" s="48" t="s">
        <v>1211</v>
      </c>
      <c r="C339" s="56" t="s">
        <v>1175</v>
      </c>
    </row>
    <row r="340" spans="1:3" x14ac:dyDescent="0.3">
      <c r="A340" s="58" t="s">
        <v>205</v>
      </c>
      <c r="B340" s="49" t="s">
        <v>1509</v>
      </c>
      <c r="C340" s="56" t="s">
        <v>1175</v>
      </c>
    </row>
    <row r="341" spans="1:3" x14ac:dyDescent="0.3">
      <c r="A341" s="59" t="s">
        <v>206</v>
      </c>
      <c r="B341" s="48" t="s">
        <v>1510</v>
      </c>
      <c r="C341" s="56" t="s">
        <v>1175</v>
      </c>
    </row>
    <row r="342" spans="1:3" x14ac:dyDescent="0.3">
      <c r="A342" s="59" t="s">
        <v>207</v>
      </c>
      <c r="B342" s="48" t="s">
        <v>1309</v>
      </c>
      <c r="C342" s="56" t="s">
        <v>1175</v>
      </c>
    </row>
    <row r="343" spans="1:3" x14ac:dyDescent="0.3">
      <c r="A343" s="59" t="s">
        <v>350</v>
      </c>
      <c r="B343" s="48" t="s">
        <v>1511</v>
      </c>
      <c r="C343" s="56" t="s">
        <v>1174</v>
      </c>
    </row>
    <row r="344" spans="1:3" x14ac:dyDescent="0.3">
      <c r="A344" s="59" t="s">
        <v>208</v>
      </c>
      <c r="B344" s="48" t="s">
        <v>1512</v>
      </c>
      <c r="C344" s="56" t="s">
        <v>1175</v>
      </c>
    </row>
    <row r="345" spans="1:3" x14ac:dyDescent="0.3">
      <c r="A345" s="59" t="s">
        <v>351</v>
      </c>
      <c r="B345" s="48" t="s">
        <v>1310</v>
      </c>
      <c r="C345" s="56" t="s">
        <v>1174</v>
      </c>
    </row>
    <row r="346" spans="1:3" x14ac:dyDescent="0.3">
      <c r="A346" s="59" t="s">
        <v>209</v>
      </c>
      <c r="B346" s="48" t="s">
        <v>1311</v>
      </c>
      <c r="C346" s="56" t="s">
        <v>1175</v>
      </c>
    </row>
    <row r="347" spans="1:3" x14ac:dyDescent="0.3">
      <c r="A347" s="59" t="s">
        <v>352</v>
      </c>
      <c r="B347" s="48" t="s">
        <v>1312</v>
      </c>
      <c r="C347" s="56" t="s">
        <v>1174</v>
      </c>
    </row>
    <row r="348" spans="1:3" x14ac:dyDescent="0.3">
      <c r="A348" s="59" t="s">
        <v>353</v>
      </c>
      <c r="B348" s="48" t="s">
        <v>1313</v>
      </c>
      <c r="C348" s="56" t="s">
        <v>1174</v>
      </c>
    </row>
    <row r="349" spans="1:3" x14ac:dyDescent="0.3">
      <c r="A349" s="59" t="s">
        <v>210</v>
      </c>
      <c r="B349" s="48" t="s">
        <v>1314</v>
      </c>
      <c r="C349" s="56" t="s">
        <v>1175</v>
      </c>
    </row>
    <row r="350" spans="1:3" x14ac:dyDescent="0.3">
      <c r="A350" s="59" t="s">
        <v>354</v>
      </c>
      <c r="B350" s="48" t="s">
        <v>1315</v>
      </c>
      <c r="C350" s="56" t="s">
        <v>1174</v>
      </c>
    </row>
    <row r="351" spans="1:3" x14ac:dyDescent="0.3">
      <c r="A351" s="59" t="s">
        <v>211</v>
      </c>
      <c r="B351" s="48" t="s">
        <v>1211</v>
      </c>
      <c r="C351" s="56" t="s">
        <v>1175</v>
      </c>
    </row>
    <row r="352" spans="1:3" x14ac:dyDescent="0.3">
      <c r="A352" s="58" t="s">
        <v>212</v>
      </c>
      <c r="B352" s="49" t="s">
        <v>1513</v>
      </c>
      <c r="C352" s="56" t="s">
        <v>1175</v>
      </c>
    </row>
    <row r="353" spans="1:3" x14ac:dyDescent="0.3">
      <c r="A353" s="59" t="s">
        <v>355</v>
      </c>
      <c r="B353" s="48" t="s">
        <v>1316</v>
      </c>
      <c r="C353" s="56" t="s">
        <v>1174</v>
      </c>
    </row>
    <row r="354" spans="1:3" x14ac:dyDescent="0.3">
      <c r="A354" s="59" t="s">
        <v>213</v>
      </c>
      <c r="B354" s="48" t="s">
        <v>1317</v>
      </c>
      <c r="C354" s="56" t="s">
        <v>1175</v>
      </c>
    </row>
    <row r="355" spans="1:3" x14ac:dyDescent="0.3">
      <c r="A355" s="59" t="s">
        <v>356</v>
      </c>
      <c r="B355" s="48" t="s">
        <v>1318</v>
      </c>
      <c r="C355" s="56" t="s">
        <v>1174</v>
      </c>
    </row>
    <row r="356" spans="1:3" x14ac:dyDescent="0.3">
      <c r="A356" s="59" t="s">
        <v>214</v>
      </c>
      <c r="B356" s="48" t="s">
        <v>1319</v>
      </c>
      <c r="C356" s="56" t="s">
        <v>1175</v>
      </c>
    </row>
    <row r="357" spans="1:3" x14ac:dyDescent="0.3">
      <c r="A357" s="59" t="s">
        <v>357</v>
      </c>
      <c r="B357" s="48" t="s">
        <v>1514</v>
      </c>
      <c r="C357" s="56" t="s">
        <v>1174</v>
      </c>
    </row>
    <row r="358" spans="1:3" x14ac:dyDescent="0.3">
      <c r="A358" s="59" t="s">
        <v>215</v>
      </c>
      <c r="B358" s="48" t="s">
        <v>1515</v>
      </c>
      <c r="C358" s="56" t="s">
        <v>1175</v>
      </c>
    </row>
    <row r="359" spans="1:3" x14ac:dyDescent="0.3">
      <c r="A359" s="59" t="s">
        <v>358</v>
      </c>
      <c r="B359" s="48" t="s">
        <v>1320</v>
      </c>
      <c r="C359" s="56" t="s">
        <v>1174</v>
      </c>
    </row>
    <row r="360" spans="1:3" x14ac:dyDescent="0.3">
      <c r="A360" s="59" t="s">
        <v>216</v>
      </c>
      <c r="B360" s="48" t="s">
        <v>1516</v>
      </c>
      <c r="C360" s="56" t="s">
        <v>1175</v>
      </c>
    </row>
    <row r="361" spans="1:3" x14ac:dyDescent="0.3">
      <c r="A361" s="59" t="s">
        <v>359</v>
      </c>
      <c r="B361" s="48" t="s">
        <v>1321</v>
      </c>
      <c r="C361" s="56" t="s">
        <v>1174</v>
      </c>
    </row>
    <row r="362" spans="1:3" x14ac:dyDescent="0.3">
      <c r="A362" s="59" t="s">
        <v>217</v>
      </c>
      <c r="B362" s="48" t="s">
        <v>1211</v>
      </c>
      <c r="C362" s="56" t="s">
        <v>1175</v>
      </c>
    </row>
    <row r="363" spans="1:3" x14ac:dyDescent="0.3">
      <c r="A363" s="58" t="s">
        <v>218</v>
      </c>
      <c r="B363" s="49" t="s">
        <v>1322</v>
      </c>
      <c r="C363" s="56" t="s">
        <v>1175</v>
      </c>
    </row>
    <row r="364" spans="1:3" x14ac:dyDescent="0.3">
      <c r="A364" s="59" t="s">
        <v>360</v>
      </c>
      <c r="B364" s="48" t="s">
        <v>1517</v>
      </c>
      <c r="C364" s="56" t="s">
        <v>1174</v>
      </c>
    </row>
    <row r="365" spans="1:3" x14ac:dyDescent="0.3">
      <c r="A365" s="57" t="s">
        <v>1836</v>
      </c>
      <c r="B365" s="49" t="s">
        <v>1518</v>
      </c>
      <c r="C365" s="56" t="s">
        <v>1175</v>
      </c>
    </row>
    <row r="366" spans="1:3" x14ac:dyDescent="0.3">
      <c r="A366" s="58" t="s">
        <v>219</v>
      </c>
      <c r="B366" s="49" t="s">
        <v>1362</v>
      </c>
      <c r="C366" s="56" t="s">
        <v>1175</v>
      </c>
    </row>
    <row r="367" spans="1:3" x14ac:dyDescent="0.3">
      <c r="A367" s="59" t="s">
        <v>361</v>
      </c>
      <c r="B367" s="48" t="s">
        <v>1323</v>
      </c>
      <c r="C367" s="56" t="s">
        <v>1174</v>
      </c>
    </row>
    <row r="368" spans="1:3" x14ac:dyDescent="0.3">
      <c r="A368" s="59" t="s">
        <v>362</v>
      </c>
      <c r="B368" s="48" t="s">
        <v>1519</v>
      </c>
      <c r="C368" s="56" t="s">
        <v>1174</v>
      </c>
    </row>
    <row r="369" spans="1:3" x14ac:dyDescent="0.3">
      <c r="A369" s="59" t="s">
        <v>363</v>
      </c>
      <c r="B369" s="48" t="s">
        <v>1324</v>
      </c>
      <c r="C369" s="56" t="s">
        <v>1174</v>
      </c>
    </row>
    <row r="370" spans="1:3" x14ac:dyDescent="0.3">
      <c r="A370" s="59" t="s">
        <v>364</v>
      </c>
      <c r="B370" s="48" t="s">
        <v>1325</v>
      </c>
      <c r="C370" s="56" t="s">
        <v>1174</v>
      </c>
    </row>
    <row r="371" spans="1:3" x14ac:dyDescent="0.3">
      <c r="A371" s="59" t="s">
        <v>365</v>
      </c>
      <c r="B371" s="48" t="s">
        <v>1520</v>
      </c>
      <c r="C371" s="56" t="s">
        <v>1174</v>
      </c>
    </row>
    <row r="372" spans="1:3" x14ac:dyDescent="0.3">
      <c r="A372" s="59" t="s">
        <v>366</v>
      </c>
      <c r="B372" s="48" t="s">
        <v>1521</v>
      </c>
      <c r="C372" s="56" t="s">
        <v>1174</v>
      </c>
    </row>
    <row r="373" spans="1:3" x14ac:dyDescent="0.3">
      <c r="A373" s="59" t="s">
        <v>220</v>
      </c>
      <c r="B373" s="48" t="s">
        <v>1522</v>
      </c>
      <c r="C373" s="56" t="s">
        <v>1175</v>
      </c>
    </row>
    <row r="374" spans="1:3" x14ac:dyDescent="0.3">
      <c r="A374" s="59" t="s">
        <v>221</v>
      </c>
      <c r="B374" s="48" t="s">
        <v>1523</v>
      </c>
      <c r="C374" s="56" t="s">
        <v>1175</v>
      </c>
    </row>
    <row r="375" spans="1:3" x14ac:dyDescent="0.3">
      <c r="A375" s="59" t="s">
        <v>222</v>
      </c>
      <c r="B375" s="48" t="s">
        <v>1326</v>
      </c>
      <c r="C375" s="56" t="s">
        <v>1175</v>
      </c>
    </row>
    <row r="376" spans="1:3" x14ac:dyDescent="0.3">
      <c r="A376" s="59" t="s">
        <v>367</v>
      </c>
      <c r="B376" s="48" t="s">
        <v>1524</v>
      </c>
      <c r="C376" s="56" t="s">
        <v>1174</v>
      </c>
    </row>
    <row r="377" spans="1:3" x14ac:dyDescent="0.3">
      <c r="A377" s="59" t="s">
        <v>223</v>
      </c>
      <c r="B377" s="48" t="s">
        <v>1525</v>
      </c>
      <c r="C377" s="56" t="s">
        <v>1175</v>
      </c>
    </row>
    <row r="378" spans="1:3" x14ac:dyDescent="0.3">
      <c r="A378" s="59" t="s">
        <v>368</v>
      </c>
      <c r="B378" s="48" t="s">
        <v>1526</v>
      </c>
      <c r="C378" s="56" t="s">
        <v>1174</v>
      </c>
    </row>
    <row r="379" spans="1:3" x14ac:dyDescent="0.3">
      <c r="A379" s="59" t="s">
        <v>224</v>
      </c>
      <c r="B379" s="48" t="s">
        <v>1211</v>
      </c>
      <c r="C379" s="56" t="s">
        <v>1175</v>
      </c>
    </row>
    <row r="380" spans="1:3" x14ac:dyDescent="0.3">
      <c r="A380" s="57" t="s">
        <v>369</v>
      </c>
      <c r="B380" s="49" t="s">
        <v>1527</v>
      </c>
      <c r="C380" s="56" t="s">
        <v>1175</v>
      </c>
    </row>
    <row r="381" spans="1:3" x14ac:dyDescent="0.3">
      <c r="A381" s="58" t="s">
        <v>370</v>
      </c>
      <c r="B381" s="49" t="s">
        <v>1528</v>
      </c>
      <c r="C381" s="56" t="s">
        <v>1175</v>
      </c>
    </row>
    <row r="382" spans="1:3" x14ac:dyDescent="0.3">
      <c r="A382" s="59" t="s">
        <v>371</v>
      </c>
      <c r="B382" s="48" t="s">
        <v>1529</v>
      </c>
      <c r="C382" s="56" t="s">
        <v>1175</v>
      </c>
    </row>
    <row r="383" spans="1:3" x14ac:dyDescent="0.3">
      <c r="A383" s="59" t="s">
        <v>372</v>
      </c>
      <c r="B383" s="48" t="s">
        <v>1327</v>
      </c>
      <c r="C383" s="56" t="s">
        <v>1175</v>
      </c>
    </row>
    <row r="384" spans="1:3" x14ac:dyDescent="0.3">
      <c r="A384" s="59" t="s">
        <v>373</v>
      </c>
      <c r="B384" s="48" t="s">
        <v>1530</v>
      </c>
      <c r="C384" s="56" t="s">
        <v>1175</v>
      </c>
    </row>
    <row r="385" spans="1:3" x14ac:dyDescent="0.3">
      <c r="A385" s="59" t="s">
        <v>374</v>
      </c>
      <c r="B385" s="48" t="s">
        <v>1328</v>
      </c>
      <c r="C385" s="56" t="s">
        <v>1174</v>
      </c>
    </row>
    <row r="386" spans="1:3" x14ac:dyDescent="0.3">
      <c r="A386" s="59" t="s">
        <v>375</v>
      </c>
      <c r="B386" s="48" t="s">
        <v>1531</v>
      </c>
      <c r="C386" s="56" t="s">
        <v>1175</v>
      </c>
    </row>
    <row r="387" spans="1:3" x14ac:dyDescent="0.3">
      <c r="A387" s="59" t="s">
        <v>376</v>
      </c>
      <c r="B387" s="48" t="s">
        <v>1532</v>
      </c>
      <c r="C387" s="56" t="s">
        <v>1175</v>
      </c>
    </row>
    <row r="388" spans="1:3" x14ac:dyDescent="0.3">
      <c r="A388" s="59" t="s">
        <v>377</v>
      </c>
      <c r="B388" s="48" t="s">
        <v>1329</v>
      </c>
      <c r="C388" s="56" t="s">
        <v>1174</v>
      </c>
    </row>
    <row r="389" spans="1:3" x14ac:dyDescent="0.3">
      <c r="A389" s="59" t="s">
        <v>378</v>
      </c>
      <c r="B389" s="48" t="s">
        <v>1533</v>
      </c>
      <c r="C389" s="56" t="s">
        <v>1174</v>
      </c>
    </row>
    <row r="390" spans="1:3" x14ac:dyDescent="0.3">
      <c r="A390" s="59" t="s">
        <v>379</v>
      </c>
      <c r="B390" s="48" t="s">
        <v>1330</v>
      </c>
      <c r="C390" s="56" t="s">
        <v>1174</v>
      </c>
    </row>
    <row r="391" spans="1:3" x14ac:dyDescent="0.3">
      <c r="A391" s="59" t="s">
        <v>380</v>
      </c>
      <c r="B391" s="48" t="s">
        <v>1534</v>
      </c>
      <c r="C391" s="56" t="s">
        <v>1175</v>
      </c>
    </row>
    <row r="392" spans="1:3" x14ac:dyDescent="0.3">
      <c r="A392" s="59" t="s">
        <v>381</v>
      </c>
      <c r="B392" s="48" t="s">
        <v>1331</v>
      </c>
      <c r="C392" s="56" t="s">
        <v>1174</v>
      </c>
    </row>
    <row r="393" spans="1:3" x14ac:dyDescent="0.3">
      <c r="A393" s="59" t="s">
        <v>382</v>
      </c>
      <c r="B393" s="48" t="s">
        <v>1535</v>
      </c>
      <c r="C393" s="56" t="s">
        <v>1175</v>
      </c>
    </row>
    <row r="394" spans="1:3" x14ac:dyDescent="0.3">
      <c r="A394" s="59" t="s">
        <v>383</v>
      </c>
      <c r="B394" s="48" t="s">
        <v>1536</v>
      </c>
      <c r="C394" s="56" t="s">
        <v>1174</v>
      </c>
    </row>
    <row r="395" spans="1:3" x14ac:dyDescent="0.3">
      <c r="A395" s="59" t="s">
        <v>384</v>
      </c>
      <c r="B395" s="48" t="s">
        <v>1537</v>
      </c>
      <c r="C395" s="56" t="s">
        <v>1175</v>
      </c>
    </row>
    <row r="396" spans="1:3" x14ac:dyDescent="0.3">
      <c r="A396" s="59" t="s">
        <v>385</v>
      </c>
      <c r="B396" s="48" t="s">
        <v>1441</v>
      </c>
      <c r="C396" s="56" t="s">
        <v>1174</v>
      </c>
    </row>
    <row r="397" spans="1:3" x14ac:dyDescent="0.3">
      <c r="A397" s="59" t="s">
        <v>386</v>
      </c>
      <c r="B397" s="48" t="s">
        <v>1538</v>
      </c>
      <c r="C397" s="56" t="s">
        <v>1175</v>
      </c>
    </row>
    <row r="398" spans="1:3" x14ac:dyDescent="0.3">
      <c r="A398" s="59" t="s">
        <v>387</v>
      </c>
      <c r="B398" s="48" t="s">
        <v>1539</v>
      </c>
      <c r="C398" s="56" t="s">
        <v>1174</v>
      </c>
    </row>
    <row r="399" spans="1:3" x14ac:dyDescent="0.3">
      <c r="A399" s="59" t="s">
        <v>388</v>
      </c>
      <c r="B399" s="48" t="s">
        <v>1540</v>
      </c>
      <c r="C399" s="56" t="s">
        <v>1175</v>
      </c>
    </row>
    <row r="400" spans="1:3" x14ac:dyDescent="0.3">
      <c r="A400" s="59" t="s">
        <v>389</v>
      </c>
      <c r="B400" s="48" t="s">
        <v>1541</v>
      </c>
      <c r="C400" s="56" t="s">
        <v>1175</v>
      </c>
    </row>
    <row r="401" spans="1:3" x14ac:dyDescent="0.3">
      <c r="A401" s="59" t="s">
        <v>390</v>
      </c>
      <c r="B401" s="48" t="s">
        <v>1542</v>
      </c>
      <c r="C401" s="56" t="s">
        <v>1175</v>
      </c>
    </row>
    <row r="402" spans="1:3" x14ac:dyDescent="0.3">
      <c r="A402" s="59" t="s">
        <v>391</v>
      </c>
      <c r="B402" s="48" t="s">
        <v>1543</v>
      </c>
      <c r="C402" s="56" t="s">
        <v>1175</v>
      </c>
    </row>
    <row r="403" spans="1:3" x14ac:dyDescent="0.3">
      <c r="A403" s="59" t="s">
        <v>392</v>
      </c>
      <c r="B403" s="48" t="s">
        <v>1211</v>
      </c>
      <c r="C403" s="56" t="s">
        <v>1175</v>
      </c>
    </row>
    <row r="404" spans="1:3" x14ac:dyDescent="0.3">
      <c r="A404" s="58" t="s">
        <v>393</v>
      </c>
      <c r="B404" s="49" t="s">
        <v>1544</v>
      </c>
      <c r="C404" s="56" t="s">
        <v>1175</v>
      </c>
    </row>
    <row r="405" spans="1:3" x14ac:dyDescent="0.3">
      <c r="A405" s="59" t="s">
        <v>394</v>
      </c>
      <c r="B405" s="48" t="s">
        <v>1332</v>
      </c>
      <c r="C405" s="56" t="s">
        <v>1175</v>
      </c>
    </row>
    <row r="406" spans="1:3" x14ac:dyDescent="0.3">
      <c r="A406" s="59" t="s">
        <v>395</v>
      </c>
      <c r="B406" s="48" t="s">
        <v>1333</v>
      </c>
      <c r="C406" s="56" t="s">
        <v>1175</v>
      </c>
    </row>
    <row r="407" spans="1:3" x14ac:dyDescent="0.3">
      <c r="A407" s="59" t="s">
        <v>396</v>
      </c>
      <c r="B407" s="48" t="s">
        <v>1545</v>
      </c>
      <c r="C407" s="56" t="s">
        <v>1174</v>
      </c>
    </row>
    <row r="408" spans="1:3" x14ac:dyDescent="0.3">
      <c r="A408" s="59" t="s">
        <v>397</v>
      </c>
      <c r="B408" s="48" t="s">
        <v>1546</v>
      </c>
      <c r="C408" s="56" t="s">
        <v>1175</v>
      </c>
    </row>
    <row r="409" spans="1:3" x14ac:dyDescent="0.3">
      <c r="A409" s="59" t="s">
        <v>398</v>
      </c>
      <c r="B409" s="48" t="s">
        <v>1547</v>
      </c>
      <c r="C409" s="56" t="s">
        <v>1175</v>
      </c>
    </row>
    <row r="410" spans="1:3" x14ac:dyDescent="0.3">
      <c r="A410" s="59" t="s">
        <v>399</v>
      </c>
      <c r="B410" s="48" t="s">
        <v>1548</v>
      </c>
      <c r="C410" s="56" t="s">
        <v>1174</v>
      </c>
    </row>
    <row r="411" spans="1:3" x14ac:dyDescent="0.3">
      <c r="A411" s="59" t="s">
        <v>400</v>
      </c>
      <c r="B411" s="48" t="s">
        <v>1549</v>
      </c>
      <c r="C411" s="56" t="s">
        <v>1175</v>
      </c>
    </row>
    <row r="412" spans="1:3" x14ac:dyDescent="0.3">
      <c r="A412" s="59" t="s">
        <v>401</v>
      </c>
      <c r="B412" s="48" t="s">
        <v>1334</v>
      </c>
      <c r="C412" s="56" t="s">
        <v>1174</v>
      </c>
    </row>
    <row r="413" spans="1:3" x14ac:dyDescent="0.3">
      <c r="A413" s="59" t="s">
        <v>402</v>
      </c>
      <c r="B413" s="48" t="s">
        <v>1335</v>
      </c>
      <c r="C413" s="56" t="s">
        <v>1175</v>
      </c>
    </row>
    <row r="414" spans="1:3" x14ac:dyDescent="0.3">
      <c r="A414" s="59" t="s">
        <v>403</v>
      </c>
      <c r="B414" s="48" t="s">
        <v>1336</v>
      </c>
      <c r="C414" s="56" t="s">
        <v>1175</v>
      </c>
    </row>
    <row r="415" spans="1:3" x14ac:dyDescent="0.3">
      <c r="A415" s="59" t="s">
        <v>404</v>
      </c>
      <c r="B415" s="48" t="s">
        <v>1211</v>
      </c>
      <c r="C415" s="56" t="s">
        <v>1175</v>
      </c>
    </row>
    <row r="416" spans="1:3" x14ac:dyDescent="0.3">
      <c r="A416" s="58" t="s">
        <v>405</v>
      </c>
      <c r="B416" s="49" t="s">
        <v>1550</v>
      </c>
      <c r="C416" s="56" t="s">
        <v>1175</v>
      </c>
    </row>
    <row r="417" spans="1:3" x14ac:dyDescent="0.3">
      <c r="A417" s="59" t="s">
        <v>406</v>
      </c>
      <c r="B417" s="48" t="s">
        <v>1337</v>
      </c>
      <c r="C417" s="56" t="s">
        <v>1175</v>
      </c>
    </row>
    <row r="418" spans="1:3" x14ac:dyDescent="0.3">
      <c r="A418" s="59" t="s">
        <v>407</v>
      </c>
      <c r="B418" s="48" t="s">
        <v>1551</v>
      </c>
      <c r="C418" s="56" t="s">
        <v>1174</v>
      </c>
    </row>
    <row r="419" spans="1:3" x14ac:dyDescent="0.3">
      <c r="A419" s="59" t="s">
        <v>408</v>
      </c>
      <c r="B419" s="48" t="s">
        <v>1552</v>
      </c>
      <c r="C419" s="56" t="s">
        <v>1175</v>
      </c>
    </row>
    <row r="420" spans="1:3" x14ac:dyDescent="0.3">
      <c r="A420" s="59" t="s">
        <v>409</v>
      </c>
      <c r="B420" s="48" t="s">
        <v>1553</v>
      </c>
      <c r="C420" s="56" t="s">
        <v>1174</v>
      </c>
    </row>
    <row r="421" spans="1:3" x14ac:dyDescent="0.3">
      <c r="A421" s="59" t="s">
        <v>410</v>
      </c>
      <c r="B421" s="48" t="s">
        <v>1338</v>
      </c>
      <c r="C421" s="56" t="s">
        <v>1174</v>
      </c>
    </row>
    <row r="422" spans="1:3" x14ac:dyDescent="0.3">
      <c r="A422" s="59" t="s">
        <v>411</v>
      </c>
      <c r="B422" s="48" t="s">
        <v>1554</v>
      </c>
      <c r="C422" s="56" t="s">
        <v>1174</v>
      </c>
    </row>
    <row r="423" spans="1:3" x14ac:dyDescent="0.3">
      <c r="A423" s="59" t="s">
        <v>412</v>
      </c>
      <c r="B423" s="48" t="s">
        <v>1339</v>
      </c>
      <c r="C423" s="56" t="s">
        <v>1175</v>
      </c>
    </row>
    <row r="424" spans="1:3" x14ac:dyDescent="0.3">
      <c r="A424" s="59" t="s">
        <v>413</v>
      </c>
      <c r="B424" s="48" t="s">
        <v>1555</v>
      </c>
      <c r="C424" s="56" t="s">
        <v>1174</v>
      </c>
    </row>
    <row r="425" spans="1:3" x14ac:dyDescent="0.3">
      <c r="A425" s="59" t="s">
        <v>414</v>
      </c>
      <c r="B425" s="48" t="s">
        <v>1340</v>
      </c>
      <c r="C425" s="56" t="s">
        <v>1175</v>
      </c>
    </row>
    <row r="426" spans="1:3" x14ac:dyDescent="0.3">
      <c r="A426" s="59" t="s">
        <v>415</v>
      </c>
      <c r="B426" s="48" t="s">
        <v>1556</v>
      </c>
      <c r="C426" s="56" t="s">
        <v>1174</v>
      </c>
    </row>
    <row r="427" spans="1:3" x14ac:dyDescent="0.3">
      <c r="A427" s="59" t="s">
        <v>416</v>
      </c>
      <c r="B427" s="48" t="s">
        <v>0</v>
      </c>
      <c r="C427" s="56" t="s">
        <v>1175</v>
      </c>
    </row>
    <row r="428" spans="1:3" x14ac:dyDescent="0.3">
      <c r="A428" s="59" t="s">
        <v>417</v>
      </c>
      <c r="B428" s="48" t="s">
        <v>1557</v>
      </c>
      <c r="C428" s="56" t="s">
        <v>1174</v>
      </c>
    </row>
    <row r="429" spans="1:3" x14ac:dyDescent="0.3">
      <c r="A429" s="59" t="s">
        <v>418</v>
      </c>
      <c r="B429" s="48" t="s">
        <v>1558</v>
      </c>
      <c r="C429" s="56" t="s">
        <v>1175</v>
      </c>
    </row>
    <row r="430" spans="1:3" x14ac:dyDescent="0.3">
      <c r="A430" s="59" t="s">
        <v>419</v>
      </c>
      <c r="B430" s="48" t="s">
        <v>1545</v>
      </c>
      <c r="C430" s="56" t="s">
        <v>1174</v>
      </c>
    </row>
    <row r="431" spans="1:3" x14ac:dyDescent="0.3">
      <c r="A431" s="59" t="s">
        <v>420</v>
      </c>
      <c r="B431" s="48" t="s">
        <v>1559</v>
      </c>
      <c r="C431" s="56" t="s">
        <v>1175</v>
      </c>
    </row>
    <row r="432" spans="1:3" x14ac:dyDescent="0.3">
      <c r="A432" s="59" t="s">
        <v>421</v>
      </c>
      <c r="B432" s="48" t="s">
        <v>1334</v>
      </c>
      <c r="C432" s="56" t="s">
        <v>1174</v>
      </c>
    </row>
    <row r="433" spans="1:3" x14ac:dyDescent="0.3">
      <c r="A433" s="59" t="s">
        <v>422</v>
      </c>
      <c r="B433" s="48" t="s">
        <v>1</v>
      </c>
      <c r="C433" s="56" t="s">
        <v>1175</v>
      </c>
    </row>
    <row r="434" spans="1:3" x14ac:dyDescent="0.3">
      <c r="A434" s="59" t="s">
        <v>423</v>
      </c>
      <c r="B434" s="48" t="s">
        <v>1548</v>
      </c>
      <c r="C434" s="56" t="s">
        <v>1174</v>
      </c>
    </row>
    <row r="435" spans="1:3" x14ac:dyDescent="0.3">
      <c r="A435" s="59" t="s">
        <v>424</v>
      </c>
      <c r="B435" s="48" t="s">
        <v>1560</v>
      </c>
      <c r="C435" s="56" t="s">
        <v>1175</v>
      </c>
    </row>
    <row r="436" spans="1:3" x14ac:dyDescent="0.3">
      <c r="A436" s="59" t="s">
        <v>425</v>
      </c>
      <c r="B436" s="48" t="s">
        <v>1561</v>
      </c>
      <c r="C436" s="56" t="s">
        <v>1174</v>
      </c>
    </row>
    <row r="437" spans="1:3" x14ac:dyDescent="0.3">
      <c r="A437" s="59" t="s">
        <v>426</v>
      </c>
      <c r="B437" s="48" t="s">
        <v>1562</v>
      </c>
      <c r="C437" s="56" t="s">
        <v>1175</v>
      </c>
    </row>
    <row r="438" spans="1:3" x14ac:dyDescent="0.3">
      <c r="A438" s="59" t="s">
        <v>427</v>
      </c>
      <c r="B438" s="48" t="s">
        <v>1211</v>
      </c>
      <c r="C438" s="56" t="s">
        <v>1175</v>
      </c>
    </row>
    <row r="439" spans="1:3" x14ac:dyDescent="0.3">
      <c r="A439" s="58" t="s">
        <v>428</v>
      </c>
      <c r="B439" s="49" t="s">
        <v>1563</v>
      </c>
      <c r="C439" s="56" t="s">
        <v>1175</v>
      </c>
    </row>
    <row r="440" spans="1:3" x14ac:dyDescent="0.3">
      <c r="A440" s="59" t="s">
        <v>429</v>
      </c>
      <c r="B440" s="48" t="s">
        <v>2</v>
      </c>
      <c r="C440" s="56" t="s">
        <v>1174</v>
      </c>
    </row>
    <row r="441" spans="1:3" x14ac:dyDescent="0.3">
      <c r="A441" s="59" t="s">
        <v>430</v>
      </c>
      <c r="B441" s="48" t="s">
        <v>3</v>
      </c>
      <c r="C441" s="56" t="s">
        <v>1174</v>
      </c>
    </row>
    <row r="442" spans="1:3" x14ac:dyDescent="0.3">
      <c r="A442" s="59" t="s">
        <v>431</v>
      </c>
      <c r="B442" s="48" t="s">
        <v>4</v>
      </c>
      <c r="C442" s="56" t="s">
        <v>1174</v>
      </c>
    </row>
    <row r="443" spans="1:3" x14ac:dyDescent="0.3">
      <c r="A443" s="59" t="s">
        <v>432</v>
      </c>
      <c r="B443" s="48" t="s">
        <v>1564</v>
      </c>
      <c r="C443" s="56" t="s">
        <v>1174</v>
      </c>
    </row>
    <row r="444" spans="1:3" x14ac:dyDescent="0.3">
      <c r="A444" s="59" t="s">
        <v>433</v>
      </c>
      <c r="B444" s="48" t="s">
        <v>7</v>
      </c>
      <c r="C444" s="56" t="s">
        <v>1174</v>
      </c>
    </row>
    <row r="445" spans="1:3" x14ac:dyDescent="0.3">
      <c r="A445" s="59" t="s">
        <v>434</v>
      </c>
      <c r="B445" s="48" t="s">
        <v>5</v>
      </c>
      <c r="C445" s="56" t="s">
        <v>1174</v>
      </c>
    </row>
    <row r="446" spans="1:3" x14ac:dyDescent="0.3">
      <c r="A446" s="59" t="s">
        <v>435</v>
      </c>
      <c r="B446" s="48" t="s">
        <v>6</v>
      </c>
      <c r="C446" s="56" t="s">
        <v>1174</v>
      </c>
    </row>
    <row r="447" spans="1:3" x14ac:dyDescent="0.3">
      <c r="A447" s="59" t="s">
        <v>436</v>
      </c>
      <c r="B447" s="48" t="s">
        <v>1548</v>
      </c>
      <c r="C447" s="56" t="s">
        <v>1174</v>
      </c>
    </row>
    <row r="448" spans="1:3" x14ac:dyDescent="0.3">
      <c r="A448" s="59" t="s">
        <v>437</v>
      </c>
      <c r="B448" s="48" t="s">
        <v>1565</v>
      </c>
      <c r="C448" s="56" t="s">
        <v>1175</v>
      </c>
    </row>
    <row r="449" spans="1:3" x14ac:dyDescent="0.3">
      <c r="A449" s="59" t="s">
        <v>438</v>
      </c>
      <c r="B449" s="48" t="s">
        <v>1211</v>
      </c>
      <c r="C449" s="56" t="s">
        <v>1175</v>
      </c>
    </row>
    <row r="450" spans="1:3" x14ac:dyDescent="0.3">
      <c r="A450" s="58" t="s">
        <v>439</v>
      </c>
      <c r="B450" s="49" t="s">
        <v>1566</v>
      </c>
      <c r="C450" s="56" t="s">
        <v>1175</v>
      </c>
    </row>
    <row r="451" spans="1:3" x14ac:dyDescent="0.3">
      <c r="A451" s="59" t="s">
        <v>440</v>
      </c>
      <c r="B451" s="48" t="s">
        <v>2</v>
      </c>
      <c r="C451" s="56" t="s">
        <v>1175</v>
      </c>
    </row>
    <row r="452" spans="1:3" x14ac:dyDescent="0.3">
      <c r="A452" s="59" t="s">
        <v>441</v>
      </c>
      <c r="B452" s="48" t="s">
        <v>1564</v>
      </c>
      <c r="C452" s="56" t="s">
        <v>1174</v>
      </c>
    </row>
    <row r="453" spans="1:3" x14ac:dyDescent="0.3">
      <c r="A453" s="59" t="s">
        <v>442</v>
      </c>
      <c r="B453" s="48" t="s">
        <v>7</v>
      </c>
      <c r="C453" s="56" t="s">
        <v>1175</v>
      </c>
    </row>
    <row r="454" spans="1:3" x14ac:dyDescent="0.3">
      <c r="A454" s="59" t="s">
        <v>443</v>
      </c>
      <c r="B454" s="48" t="s">
        <v>8</v>
      </c>
      <c r="C454" s="56" t="s">
        <v>1174</v>
      </c>
    </row>
    <row r="455" spans="1:3" x14ac:dyDescent="0.3">
      <c r="A455" s="59" t="s">
        <v>444</v>
      </c>
      <c r="B455" s="48" t="s">
        <v>6</v>
      </c>
      <c r="C455" s="56" t="s">
        <v>1174</v>
      </c>
    </row>
    <row r="456" spans="1:3" x14ac:dyDescent="0.3">
      <c r="A456" s="59" t="s">
        <v>445</v>
      </c>
      <c r="B456" s="48" t="s">
        <v>1548</v>
      </c>
      <c r="C456" s="56" t="s">
        <v>1174</v>
      </c>
    </row>
    <row r="457" spans="1:3" x14ac:dyDescent="0.3">
      <c r="A457" s="59" t="s">
        <v>446</v>
      </c>
      <c r="B457" s="48" t="s">
        <v>1567</v>
      </c>
      <c r="C457" s="56" t="s">
        <v>1175</v>
      </c>
    </row>
    <row r="458" spans="1:3" x14ac:dyDescent="0.3">
      <c r="A458" s="59" t="s">
        <v>447</v>
      </c>
      <c r="B458" s="48" t="s">
        <v>1568</v>
      </c>
      <c r="C458" s="56" t="s">
        <v>1174</v>
      </c>
    </row>
    <row r="459" spans="1:3" x14ac:dyDescent="0.3">
      <c r="A459" s="59" t="s">
        <v>448</v>
      </c>
      <c r="B459" s="48" t="s">
        <v>1569</v>
      </c>
      <c r="C459" s="56" t="s">
        <v>1175</v>
      </c>
    </row>
    <row r="460" spans="1:3" x14ac:dyDescent="0.3">
      <c r="A460" s="59" t="s">
        <v>449</v>
      </c>
      <c r="B460" s="48" t="s">
        <v>1211</v>
      </c>
      <c r="C460" s="56" t="s">
        <v>1175</v>
      </c>
    </row>
    <row r="461" spans="1:3" x14ac:dyDescent="0.3">
      <c r="A461" s="58" t="s">
        <v>450</v>
      </c>
      <c r="B461" s="49" t="s">
        <v>1570</v>
      </c>
      <c r="C461" s="56" t="s">
        <v>1175</v>
      </c>
    </row>
    <row r="462" spans="1:3" x14ac:dyDescent="0.3">
      <c r="A462" s="59" t="s">
        <v>451</v>
      </c>
      <c r="B462" s="48" t="s">
        <v>2</v>
      </c>
      <c r="C462" s="56" t="s">
        <v>1175</v>
      </c>
    </row>
    <row r="463" spans="1:3" x14ac:dyDescent="0.3">
      <c r="A463" s="59" t="s">
        <v>452</v>
      </c>
      <c r="B463" s="48" t="s">
        <v>3</v>
      </c>
      <c r="C463" s="56" t="s">
        <v>1175</v>
      </c>
    </row>
    <row r="464" spans="1:3" x14ac:dyDescent="0.3">
      <c r="A464" s="59" t="s">
        <v>453</v>
      </c>
      <c r="B464" s="48" t="s">
        <v>1564</v>
      </c>
      <c r="C464" s="56" t="s">
        <v>1174</v>
      </c>
    </row>
    <row r="465" spans="1:3" x14ac:dyDescent="0.3">
      <c r="A465" s="59" t="s">
        <v>454</v>
      </c>
      <c r="B465" s="48" t="s">
        <v>7</v>
      </c>
      <c r="C465" s="56" t="s">
        <v>1175</v>
      </c>
    </row>
    <row r="466" spans="1:3" x14ac:dyDescent="0.3">
      <c r="A466" s="59" t="s">
        <v>455</v>
      </c>
      <c r="B466" s="48" t="s">
        <v>5</v>
      </c>
      <c r="C466" s="56" t="s">
        <v>1174</v>
      </c>
    </row>
    <row r="467" spans="1:3" x14ac:dyDescent="0.3">
      <c r="A467" s="59" t="s">
        <v>456</v>
      </c>
      <c r="B467" s="48" t="s">
        <v>6</v>
      </c>
      <c r="C467" s="56" t="s">
        <v>1174</v>
      </c>
    </row>
    <row r="468" spans="1:3" x14ac:dyDescent="0.3">
      <c r="A468" s="59" t="s">
        <v>457</v>
      </c>
      <c r="B468" s="48" t="s">
        <v>1571</v>
      </c>
      <c r="C468" s="56" t="s">
        <v>1174</v>
      </c>
    </row>
    <row r="469" spans="1:3" x14ac:dyDescent="0.3">
      <c r="A469" s="59" t="s">
        <v>458</v>
      </c>
      <c r="B469" s="48" t="s">
        <v>1572</v>
      </c>
      <c r="C469" s="56" t="s">
        <v>1175</v>
      </c>
    </row>
    <row r="470" spans="1:3" x14ac:dyDescent="0.3">
      <c r="A470" s="59" t="s">
        <v>459</v>
      </c>
      <c r="B470" s="48" t="s">
        <v>1211</v>
      </c>
      <c r="C470" s="56" t="s">
        <v>1175</v>
      </c>
    </row>
    <row r="471" spans="1:3" x14ac:dyDescent="0.3">
      <c r="A471" s="58" t="s">
        <v>460</v>
      </c>
      <c r="B471" s="49" t="s">
        <v>1573</v>
      </c>
      <c r="C471" s="56" t="s">
        <v>1175</v>
      </c>
    </row>
    <row r="472" spans="1:3" x14ac:dyDescent="0.3">
      <c r="A472" s="59" t="s">
        <v>461</v>
      </c>
      <c r="B472" s="48" t="s">
        <v>2</v>
      </c>
      <c r="C472" s="56" t="s">
        <v>1175</v>
      </c>
    </row>
    <row r="473" spans="1:3" x14ac:dyDescent="0.3">
      <c r="A473" s="59" t="s">
        <v>462</v>
      </c>
      <c r="B473" s="48" t="s">
        <v>3</v>
      </c>
      <c r="C473" s="56" t="s">
        <v>1175</v>
      </c>
    </row>
    <row r="474" spans="1:3" x14ac:dyDescent="0.3">
      <c r="A474" s="59" t="s">
        <v>463</v>
      </c>
      <c r="B474" s="48" t="s">
        <v>5</v>
      </c>
      <c r="C474" s="56" t="s">
        <v>1175</v>
      </c>
    </row>
    <row r="475" spans="1:3" x14ac:dyDescent="0.3">
      <c r="A475" s="59" t="s">
        <v>464</v>
      </c>
      <c r="B475" s="48" t="s">
        <v>7</v>
      </c>
      <c r="C475" s="56" t="s">
        <v>1175</v>
      </c>
    </row>
    <row r="476" spans="1:3" x14ac:dyDescent="0.3">
      <c r="A476" s="59" t="s">
        <v>465</v>
      </c>
      <c r="B476" s="48" t="s">
        <v>6</v>
      </c>
      <c r="C476" s="56" t="s">
        <v>1175</v>
      </c>
    </row>
    <row r="477" spans="1:3" x14ac:dyDescent="0.3">
      <c r="A477" s="59" t="s">
        <v>466</v>
      </c>
      <c r="B477" s="48" t="s">
        <v>1548</v>
      </c>
      <c r="C477" s="56" t="s">
        <v>1174</v>
      </c>
    </row>
    <row r="478" spans="1:3" x14ac:dyDescent="0.3">
      <c r="A478" s="59" t="s">
        <v>467</v>
      </c>
      <c r="B478" s="48" t="s">
        <v>1574</v>
      </c>
      <c r="C478" s="56" t="s">
        <v>1175</v>
      </c>
    </row>
    <row r="479" spans="1:3" x14ac:dyDescent="0.3">
      <c r="A479" s="59" t="s">
        <v>468</v>
      </c>
      <c r="B479" s="48" t="s">
        <v>1211</v>
      </c>
      <c r="C479" s="56" t="s">
        <v>1175</v>
      </c>
    </row>
    <row r="480" spans="1:3" x14ac:dyDescent="0.3">
      <c r="A480" s="58" t="s">
        <v>469</v>
      </c>
      <c r="B480" s="49" t="s">
        <v>9</v>
      </c>
      <c r="C480" s="56" t="s">
        <v>1175</v>
      </c>
    </row>
    <row r="481" spans="1:3" x14ac:dyDescent="0.3">
      <c r="A481" s="59" t="s">
        <v>470</v>
      </c>
      <c r="B481" s="48" t="s">
        <v>10</v>
      </c>
      <c r="C481" s="56" t="s">
        <v>1175</v>
      </c>
    </row>
    <row r="482" spans="1:3" x14ac:dyDescent="0.3">
      <c r="A482" s="59" t="s">
        <v>471</v>
      </c>
      <c r="B482" s="48" t="s">
        <v>1575</v>
      </c>
      <c r="C482" s="56" t="s">
        <v>1174</v>
      </c>
    </row>
    <row r="483" spans="1:3" x14ac:dyDescent="0.3">
      <c r="A483" s="59" t="s">
        <v>472</v>
      </c>
      <c r="B483" s="48" t="s">
        <v>11</v>
      </c>
      <c r="C483" s="56" t="s">
        <v>1175</v>
      </c>
    </row>
    <row r="484" spans="1:3" x14ac:dyDescent="0.3">
      <c r="A484" s="59" t="s">
        <v>473</v>
      </c>
      <c r="B484" s="48" t="s">
        <v>1568</v>
      </c>
      <c r="C484" s="56" t="s">
        <v>1174</v>
      </c>
    </row>
    <row r="485" spans="1:3" x14ac:dyDescent="0.3">
      <c r="A485" s="59" t="s">
        <v>474</v>
      </c>
      <c r="B485" s="48" t="s">
        <v>1576</v>
      </c>
      <c r="C485" s="56" t="s">
        <v>1175</v>
      </c>
    </row>
    <row r="486" spans="1:3" x14ac:dyDescent="0.3">
      <c r="A486" s="59" t="s">
        <v>475</v>
      </c>
      <c r="B486" s="48" t="s">
        <v>1555</v>
      </c>
      <c r="C486" s="56" t="s">
        <v>1174</v>
      </c>
    </row>
    <row r="487" spans="1:3" x14ac:dyDescent="0.3">
      <c r="A487" s="59" t="s">
        <v>476</v>
      </c>
      <c r="B487" s="48" t="s">
        <v>1577</v>
      </c>
      <c r="C487" s="56" t="s">
        <v>1175</v>
      </c>
    </row>
    <row r="488" spans="1:3" x14ac:dyDescent="0.3">
      <c r="A488" s="59" t="s">
        <v>477</v>
      </c>
      <c r="B488" s="48" t="s">
        <v>1337</v>
      </c>
      <c r="C488" s="56" t="s">
        <v>1175</v>
      </c>
    </row>
    <row r="489" spans="1:3" x14ac:dyDescent="0.3">
      <c r="A489" s="59" t="s">
        <v>478</v>
      </c>
      <c r="B489" s="48" t="s">
        <v>1578</v>
      </c>
      <c r="C489" s="56" t="s">
        <v>1174</v>
      </c>
    </row>
    <row r="490" spans="1:3" x14ac:dyDescent="0.3">
      <c r="A490" s="59" t="s">
        <v>479</v>
      </c>
      <c r="B490" s="48" t="s">
        <v>1579</v>
      </c>
      <c r="C490" s="56" t="s">
        <v>1175</v>
      </c>
    </row>
    <row r="491" spans="1:3" x14ac:dyDescent="0.3">
      <c r="A491" s="59" t="s">
        <v>480</v>
      </c>
      <c r="B491" s="48" t="s">
        <v>12</v>
      </c>
      <c r="C491" s="56" t="s">
        <v>1174</v>
      </c>
    </row>
    <row r="492" spans="1:3" x14ac:dyDescent="0.3">
      <c r="A492" s="59" t="s">
        <v>481</v>
      </c>
      <c r="B492" s="48" t="s">
        <v>13</v>
      </c>
      <c r="C492" s="56" t="s">
        <v>1175</v>
      </c>
    </row>
    <row r="493" spans="1:3" x14ac:dyDescent="0.3">
      <c r="A493" s="59" t="s">
        <v>482</v>
      </c>
      <c r="B493" s="48" t="s">
        <v>1548</v>
      </c>
      <c r="C493" s="56" t="s">
        <v>1174</v>
      </c>
    </row>
    <row r="494" spans="1:3" x14ac:dyDescent="0.3">
      <c r="A494" s="59" t="s">
        <v>483</v>
      </c>
      <c r="B494" s="48" t="s">
        <v>1580</v>
      </c>
      <c r="C494" s="56" t="s">
        <v>1175</v>
      </c>
    </row>
    <row r="495" spans="1:3" x14ac:dyDescent="0.3">
      <c r="A495" s="59" t="s">
        <v>484</v>
      </c>
      <c r="B495" s="48" t="s">
        <v>1211</v>
      </c>
      <c r="C495" s="56" t="s">
        <v>1175</v>
      </c>
    </row>
    <row r="496" spans="1:3" x14ac:dyDescent="0.3">
      <c r="A496" s="58" t="s">
        <v>485</v>
      </c>
      <c r="B496" s="49" t="s">
        <v>1581</v>
      </c>
      <c r="C496" s="56" t="s">
        <v>1175</v>
      </c>
    </row>
    <row r="497" spans="1:3" x14ac:dyDescent="0.3">
      <c r="A497" s="59" t="s">
        <v>486</v>
      </c>
      <c r="B497" s="48" t="s">
        <v>14</v>
      </c>
      <c r="C497" s="56" t="s">
        <v>1175</v>
      </c>
    </row>
    <row r="498" spans="1:3" x14ac:dyDescent="0.3">
      <c r="A498" s="59" t="s">
        <v>487</v>
      </c>
      <c r="B498" s="48" t="s">
        <v>1582</v>
      </c>
      <c r="C498" s="56" t="s">
        <v>1174</v>
      </c>
    </row>
    <row r="499" spans="1:3" x14ac:dyDescent="0.3">
      <c r="A499" s="59" t="s">
        <v>488</v>
      </c>
      <c r="B499" s="48" t="s">
        <v>1583</v>
      </c>
      <c r="C499" s="56" t="s">
        <v>1175</v>
      </c>
    </row>
    <row r="500" spans="1:3" x14ac:dyDescent="0.3">
      <c r="A500" s="59" t="s">
        <v>489</v>
      </c>
      <c r="B500" s="48" t="s">
        <v>1584</v>
      </c>
      <c r="C500" s="56" t="s">
        <v>1174</v>
      </c>
    </row>
    <row r="501" spans="1:3" x14ac:dyDescent="0.3">
      <c r="A501" s="59" t="s">
        <v>490</v>
      </c>
      <c r="B501" s="48" t="s">
        <v>1585</v>
      </c>
      <c r="C501" s="56" t="s">
        <v>1175</v>
      </c>
    </row>
    <row r="502" spans="1:3" x14ac:dyDescent="0.3">
      <c r="A502" s="59" t="s">
        <v>491</v>
      </c>
      <c r="B502" s="48" t="s">
        <v>1578</v>
      </c>
      <c r="C502" s="56" t="s">
        <v>1174</v>
      </c>
    </row>
    <row r="503" spans="1:3" x14ac:dyDescent="0.3">
      <c r="A503" s="59" t="s">
        <v>492</v>
      </c>
      <c r="B503" s="48" t="s">
        <v>1586</v>
      </c>
      <c r="C503" s="56" t="s">
        <v>1175</v>
      </c>
    </row>
    <row r="504" spans="1:3" x14ac:dyDescent="0.3">
      <c r="A504" s="59" t="s">
        <v>493</v>
      </c>
      <c r="B504" s="48" t="s">
        <v>1587</v>
      </c>
      <c r="C504" s="56" t="s">
        <v>1174</v>
      </c>
    </row>
    <row r="505" spans="1:3" x14ac:dyDescent="0.3">
      <c r="A505" s="59" t="s">
        <v>494</v>
      </c>
      <c r="B505" s="48" t="s">
        <v>15</v>
      </c>
      <c r="C505" s="56" t="s">
        <v>1175</v>
      </c>
    </row>
    <row r="506" spans="1:3" x14ac:dyDescent="0.3">
      <c r="A506" s="59" t="s">
        <v>495</v>
      </c>
      <c r="B506" s="48" t="s">
        <v>1588</v>
      </c>
      <c r="C506" s="56" t="s">
        <v>1174</v>
      </c>
    </row>
    <row r="507" spans="1:3" x14ac:dyDescent="0.3">
      <c r="A507" s="59" t="s">
        <v>496</v>
      </c>
      <c r="B507" s="48" t="s">
        <v>1589</v>
      </c>
      <c r="C507" s="56" t="s">
        <v>1175</v>
      </c>
    </row>
    <row r="508" spans="1:3" x14ac:dyDescent="0.3">
      <c r="A508" s="59" t="s">
        <v>497</v>
      </c>
      <c r="B508" s="48" t="s">
        <v>16</v>
      </c>
      <c r="C508" s="56" t="s">
        <v>1174</v>
      </c>
    </row>
    <row r="509" spans="1:3" x14ac:dyDescent="0.3">
      <c r="A509" s="59" t="s">
        <v>498</v>
      </c>
      <c r="B509" s="48" t="s">
        <v>17</v>
      </c>
      <c r="C509" s="56" t="s">
        <v>1175</v>
      </c>
    </row>
    <row r="510" spans="1:3" x14ac:dyDescent="0.3">
      <c r="A510" s="59" t="s">
        <v>499</v>
      </c>
      <c r="B510" s="48" t="s">
        <v>1211</v>
      </c>
      <c r="C510" s="56" t="s">
        <v>1175</v>
      </c>
    </row>
    <row r="511" spans="1:3" x14ac:dyDescent="0.3">
      <c r="A511" s="58" t="s">
        <v>500</v>
      </c>
      <c r="B511" s="49" t="s">
        <v>18</v>
      </c>
      <c r="C511" s="56" t="s">
        <v>1175</v>
      </c>
    </row>
    <row r="512" spans="1:3" x14ac:dyDescent="0.3">
      <c r="A512" s="59" t="s">
        <v>501</v>
      </c>
      <c r="B512" s="48" t="s">
        <v>14</v>
      </c>
      <c r="C512" s="56" t="s">
        <v>1175</v>
      </c>
    </row>
    <row r="513" spans="1:3" x14ac:dyDescent="0.3">
      <c r="A513" s="59" t="s">
        <v>502</v>
      </c>
      <c r="B513" s="48" t="s">
        <v>1582</v>
      </c>
      <c r="C513" s="56" t="s">
        <v>1174</v>
      </c>
    </row>
    <row r="514" spans="1:3" x14ac:dyDescent="0.3">
      <c r="A514" s="59" t="s">
        <v>503</v>
      </c>
      <c r="B514" s="48" t="s">
        <v>1590</v>
      </c>
      <c r="C514" s="56" t="s">
        <v>1175</v>
      </c>
    </row>
    <row r="515" spans="1:3" x14ac:dyDescent="0.3">
      <c r="A515" s="59" t="s">
        <v>504</v>
      </c>
      <c r="B515" s="48" t="s">
        <v>1584</v>
      </c>
      <c r="C515" s="56" t="s">
        <v>1174</v>
      </c>
    </row>
    <row r="516" spans="1:3" x14ac:dyDescent="0.3">
      <c r="A516" s="59" t="s">
        <v>505</v>
      </c>
      <c r="B516" s="48" t="s">
        <v>1591</v>
      </c>
      <c r="C516" s="56" t="s">
        <v>1175</v>
      </c>
    </row>
    <row r="517" spans="1:3" x14ac:dyDescent="0.3">
      <c r="A517" s="59" t="s">
        <v>506</v>
      </c>
      <c r="B517" s="48" t="s">
        <v>1578</v>
      </c>
      <c r="C517" s="56" t="s">
        <v>1174</v>
      </c>
    </row>
    <row r="518" spans="1:3" x14ac:dyDescent="0.3">
      <c r="A518" s="59" t="s">
        <v>507</v>
      </c>
      <c r="B518" s="48" t="s">
        <v>1592</v>
      </c>
      <c r="C518" s="56" t="s">
        <v>1175</v>
      </c>
    </row>
    <row r="519" spans="1:3" x14ac:dyDescent="0.3">
      <c r="A519" s="59" t="s">
        <v>508</v>
      </c>
      <c r="B519" s="48" t="s">
        <v>1587</v>
      </c>
      <c r="C519" s="56" t="s">
        <v>1174</v>
      </c>
    </row>
    <row r="520" spans="1:3" x14ac:dyDescent="0.3">
      <c r="A520" s="59" t="s">
        <v>509</v>
      </c>
      <c r="B520" s="48" t="s">
        <v>967</v>
      </c>
      <c r="C520" s="56" t="s">
        <v>1175</v>
      </c>
    </row>
    <row r="521" spans="1:3" x14ac:dyDescent="0.3">
      <c r="A521" s="59" t="s">
        <v>510</v>
      </c>
      <c r="B521" s="48" t="s">
        <v>1588</v>
      </c>
      <c r="C521" s="56" t="s">
        <v>1174</v>
      </c>
    </row>
    <row r="522" spans="1:3" x14ac:dyDescent="0.3">
      <c r="A522" s="59" t="s">
        <v>511</v>
      </c>
      <c r="B522" s="48" t="s">
        <v>1593</v>
      </c>
      <c r="C522" s="56" t="s">
        <v>1175</v>
      </c>
    </row>
    <row r="523" spans="1:3" x14ac:dyDescent="0.3">
      <c r="A523" s="59" t="s">
        <v>512</v>
      </c>
      <c r="B523" s="48" t="s">
        <v>16</v>
      </c>
      <c r="C523" s="56" t="s">
        <v>1174</v>
      </c>
    </row>
    <row r="524" spans="1:3" x14ac:dyDescent="0.3">
      <c r="A524" s="59" t="s">
        <v>513</v>
      </c>
      <c r="B524" s="48" t="s">
        <v>968</v>
      </c>
      <c r="C524" s="56" t="s">
        <v>1175</v>
      </c>
    </row>
    <row r="525" spans="1:3" x14ac:dyDescent="0.3">
      <c r="A525" s="59" t="s">
        <v>514</v>
      </c>
      <c r="B525" s="48" t="s">
        <v>1211</v>
      </c>
      <c r="C525" s="56" t="s">
        <v>1175</v>
      </c>
    </row>
    <row r="526" spans="1:3" x14ac:dyDescent="0.3">
      <c r="A526" s="58" t="s">
        <v>515</v>
      </c>
      <c r="B526" s="49" t="s">
        <v>1594</v>
      </c>
      <c r="C526" s="56" t="s">
        <v>1175</v>
      </c>
    </row>
    <row r="527" spans="1:3" x14ac:dyDescent="0.3">
      <c r="A527" s="59" t="s">
        <v>516</v>
      </c>
      <c r="B527" s="48" t="s">
        <v>1595</v>
      </c>
      <c r="C527" s="56" t="s">
        <v>1175</v>
      </c>
    </row>
    <row r="528" spans="1:3" x14ac:dyDescent="0.3">
      <c r="A528" s="59" t="s">
        <v>517</v>
      </c>
      <c r="B528" s="48" t="s">
        <v>10</v>
      </c>
      <c r="C528" s="56" t="s">
        <v>1175</v>
      </c>
    </row>
    <row r="529" spans="1:3" x14ac:dyDescent="0.3">
      <c r="A529" s="59" t="s">
        <v>518</v>
      </c>
      <c r="B529" s="48" t="s">
        <v>969</v>
      </c>
      <c r="C529" s="56" t="s">
        <v>1174</v>
      </c>
    </row>
    <row r="530" spans="1:3" x14ac:dyDescent="0.3">
      <c r="A530" s="59" t="s">
        <v>519</v>
      </c>
      <c r="B530" s="48" t="s">
        <v>970</v>
      </c>
      <c r="C530" s="56" t="s">
        <v>1175</v>
      </c>
    </row>
    <row r="531" spans="1:3" x14ac:dyDescent="0.3">
      <c r="A531" s="59" t="s">
        <v>520</v>
      </c>
      <c r="B531" s="48" t="s">
        <v>1596</v>
      </c>
      <c r="C531" s="56" t="s">
        <v>1174</v>
      </c>
    </row>
    <row r="532" spans="1:3" x14ac:dyDescent="0.3">
      <c r="A532" s="59" t="s">
        <v>521</v>
      </c>
      <c r="B532" s="48" t="s">
        <v>1597</v>
      </c>
      <c r="C532" s="56" t="s">
        <v>1175</v>
      </c>
    </row>
    <row r="533" spans="1:3" x14ac:dyDescent="0.3">
      <c r="A533" s="59" t="s">
        <v>522</v>
      </c>
      <c r="B533" s="48" t="s">
        <v>1598</v>
      </c>
      <c r="C533" s="56" t="s">
        <v>1174</v>
      </c>
    </row>
    <row r="534" spans="1:3" x14ac:dyDescent="0.3">
      <c r="A534" s="59" t="s">
        <v>523</v>
      </c>
      <c r="B534" s="48" t="s">
        <v>1599</v>
      </c>
      <c r="C534" s="56" t="s">
        <v>1175</v>
      </c>
    </row>
    <row r="535" spans="1:3" x14ac:dyDescent="0.3">
      <c r="A535" s="59" t="s">
        <v>524</v>
      </c>
      <c r="B535" s="48" t="s">
        <v>1600</v>
      </c>
      <c r="C535" s="56" t="s">
        <v>1174</v>
      </c>
    </row>
    <row r="536" spans="1:3" x14ac:dyDescent="0.3">
      <c r="A536" s="59" t="s">
        <v>525</v>
      </c>
      <c r="B536" s="48" t="s">
        <v>1601</v>
      </c>
      <c r="C536" s="56" t="s">
        <v>1175</v>
      </c>
    </row>
    <row r="537" spans="1:3" x14ac:dyDescent="0.3">
      <c r="A537" s="59" t="s">
        <v>526</v>
      </c>
      <c r="B537" s="48" t="s">
        <v>12</v>
      </c>
      <c r="C537" s="56" t="s">
        <v>1174</v>
      </c>
    </row>
    <row r="538" spans="1:3" x14ac:dyDescent="0.3">
      <c r="A538" s="59" t="s">
        <v>527</v>
      </c>
      <c r="B538" s="48" t="s">
        <v>971</v>
      </c>
      <c r="C538" s="56" t="s">
        <v>1175</v>
      </c>
    </row>
    <row r="539" spans="1:3" x14ac:dyDescent="0.3">
      <c r="A539" s="59" t="s">
        <v>528</v>
      </c>
      <c r="B539" s="48" t="s">
        <v>1602</v>
      </c>
      <c r="C539" s="56" t="s">
        <v>1174</v>
      </c>
    </row>
    <row r="540" spans="1:3" x14ac:dyDescent="0.3">
      <c r="A540" s="59" t="s">
        <v>529</v>
      </c>
      <c r="B540" s="48" t="s">
        <v>1603</v>
      </c>
      <c r="C540" s="56" t="s">
        <v>1175</v>
      </c>
    </row>
    <row r="541" spans="1:3" x14ac:dyDescent="0.3">
      <c r="A541" s="59" t="s">
        <v>530</v>
      </c>
      <c r="B541" s="48" t="s">
        <v>1211</v>
      </c>
      <c r="C541" s="56" t="s">
        <v>1175</v>
      </c>
    </row>
    <row r="542" spans="1:3" x14ac:dyDescent="0.3">
      <c r="A542" s="58" t="s">
        <v>531</v>
      </c>
      <c r="B542" s="49" t="s">
        <v>1604</v>
      </c>
      <c r="C542" s="56" t="s">
        <v>1175</v>
      </c>
    </row>
    <row r="543" spans="1:3" x14ac:dyDescent="0.3">
      <c r="A543" s="59" t="s">
        <v>532</v>
      </c>
      <c r="B543" s="48" t="s">
        <v>972</v>
      </c>
      <c r="C543" s="56" t="s">
        <v>1175</v>
      </c>
    </row>
    <row r="544" spans="1:3" x14ac:dyDescent="0.3">
      <c r="A544" s="59" t="s">
        <v>533</v>
      </c>
      <c r="B544" s="48" t="s">
        <v>10</v>
      </c>
      <c r="C544" s="56" t="s">
        <v>1175</v>
      </c>
    </row>
    <row r="545" spans="1:3" x14ac:dyDescent="0.3">
      <c r="A545" s="59" t="s">
        <v>534</v>
      </c>
      <c r="B545" s="48" t="s">
        <v>1605</v>
      </c>
      <c r="C545" s="56" t="s">
        <v>1175</v>
      </c>
    </row>
    <row r="546" spans="1:3" x14ac:dyDescent="0.3">
      <c r="A546" s="59" t="s">
        <v>535</v>
      </c>
      <c r="B546" s="48" t="s">
        <v>973</v>
      </c>
      <c r="C546" s="56" t="s">
        <v>1175</v>
      </c>
    </row>
    <row r="547" spans="1:3" x14ac:dyDescent="0.3">
      <c r="A547" s="59" t="s">
        <v>536</v>
      </c>
      <c r="B547" s="48" t="s">
        <v>974</v>
      </c>
      <c r="C547" s="56" t="s">
        <v>1175</v>
      </c>
    </row>
    <row r="548" spans="1:3" x14ac:dyDescent="0.3">
      <c r="A548" s="59" t="s">
        <v>537</v>
      </c>
      <c r="B548" s="48" t="s">
        <v>1606</v>
      </c>
      <c r="C548" s="56" t="s">
        <v>1174</v>
      </c>
    </row>
    <row r="549" spans="1:3" x14ac:dyDescent="0.3">
      <c r="A549" s="59" t="s">
        <v>538</v>
      </c>
      <c r="B549" s="48" t="s">
        <v>1607</v>
      </c>
      <c r="C549" s="56" t="s">
        <v>1175</v>
      </c>
    </row>
    <row r="550" spans="1:3" x14ac:dyDescent="0.3">
      <c r="A550" s="59" t="s">
        <v>539</v>
      </c>
      <c r="B550" s="48" t="s">
        <v>1608</v>
      </c>
      <c r="C550" s="56" t="s">
        <v>1174</v>
      </c>
    </row>
    <row r="551" spans="1:3" x14ac:dyDescent="0.3">
      <c r="A551" s="59" t="s">
        <v>540</v>
      </c>
      <c r="B551" s="48" t="s">
        <v>1609</v>
      </c>
      <c r="C551" s="56" t="s">
        <v>1175</v>
      </c>
    </row>
    <row r="552" spans="1:3" x14ac:dyDescent="0.3">
      <c r="A552" s="59" t="s">
        <v>541</v>
      </c>
      <c r="B552" s="48" t="s">
        <v>1398</v>
      </c>
      <c r="C552" s="56" t="s">
        <v>1175</v>
      </c>
    </row>
    <row r="553" spans="1:3" x14ac:dyDescent="0.3">
      <c r="A553" s="59" t="s">
        <v>542</v>
      </c>
      <c r="B553" s="48" t="s">
        <v>1211</v>
      </c>
      <c r="C553" s="56" t="s">
        <v>1175</v>
      </c>
    </row>
    <row r="554" spans="1:3" x14ac:dyDescent="0.3">
      <c r="A554" s="58" t="s">
        <v>543</v>
      </c>
      <c r="B554" s="49" t="s">
        <v>1610</v>
      </c>
      <c r="C554" s="56" t="s">
        <v>1175</v>
      </c>
    </row>
    <row r="555" spans="1:3" x14ac:dyDescent="0.3">
      <c r="A555" s="59" t="s">
        <v>544</v>
      </c>
      <c r="B555" s="48" t="s">
        <v>975</v>
      </c>
      <c r="C555" s="56" t="s">
        <v>1175</v>
      </c>
    </row>
    <row r="556" spans="1:3" x14ac:dyDescent="0.3">
      <c r="A556" s="59" t="s">
        <v>545</v>
      </c>
      <c r="B556" s="48" t="s">
        <v>1611</v>
      </c>
      <c r="C556" s="56" t="s">
        <v>1175</v>
      </c>
    </row>
    <row r="557" spans="1:3" x14ac:dyDescent="0.3">
      <c r="A557" s="59" t="s">
        <v>546</v>
      </c>
      <c r="B557" s="48" t="s">
        <v>976</v>
      </c>
      <c r="C557" s="56" t="s">
        <v>1175</v>
      </c>
    </row>
    <row r="558" spans="1:3" x14ac:dyDescent="0.3">
      <c r="A558" s="59" t="s">
        <v>547</v>
      </c>
      <c r="B558" s="48" t="s">
        <v>6</v>
      </c>
      <c r="C558" s="56" t="s">
        <v>1175</v>
      </c>
    </row>
    <row r="559" spans="1:3" x14ac:dyDescent="0.3">
      <c r="A559" s="59" t="s">
        <v>548</v>
      </c>
      <c r="B559" s="48" t="s">
        <v>1612</v>
      </c>
      <c r="C559" s="56" t="s">
        <v>1174</v>
      </c>
    </row>
    <row r="560" spans="1:3" x14ac:dyDescent="0.3">
      <c r="A560" s="59" t="s">
        <v>549</v>
      </c>
      <c r="B560" s="48" t="s">
        <v>1613</v>
      </c>
      <c r="C560" s="56" t="s">
        <v>1175</v>
      </c>
    </row>
    <row r="561" spans="1:3" x14ac:dyDescent="0.3">
      <c r="A561" s="59" t="s">
        <v>550</v>
      </c>
      <c r="B561" s="48" t="s">
        <v>1614</v>
      </c>
      <c r="C561" s="56" t="s">
        <v>1175</v>
      </c>
    </row>
    <row r="562" spans="1:3" x14ac:dyDescent="0.3">
      <c r="A562" s="59" t="s">
        <v>551</v>
      </c>
      <c r="B562" s="48" t="s">
        <v>1606</v>
      </c>
      <c r="C562" s="56" t="s">
        <v>1174</v>
      </c>
    </row>
    <row r="563" spans="1:3" x14ac:dyDescent="0.3">
      <c r="A563" s="59" t="s">
        <v>552</v>
      </c>
      <c r="B563" s="48" t="s">
        <v>1615</v>
      </c>
      <c r="C563" s="56" t="s">
        <v>1175</v>
      </c>
    </row>
    <row r="564" spans="1:3" x14ac:dyDescent="0.3">
      <c r="A564" s="59" t="s">
        <v>553</v>
      </c>
      <c r="B564" s="48" t="s">
        <v>1616</v>
      </c>
      <c r="C564" s="56" t="s">
        <v>1175</v>
      </c>
    </row>
    <row r="565" spans="1:3" x14ac:dyDescent="0.3">
      <c r="A565" s="59" t="s">
        <v>554</v>
      </c>
      <c r="B565" s="48" t="s">
        <v>1211</v>
      </c>
      <c r="C565" s="56" t="s">
        <v>1175</v>
      </c>
    </row>
    <row r="566" spans="1:3" x14ac:dyDescent="0.3">
      <c r="A566" s="58" t="s">
        <v>555</v>
      </c>
      <c r="B566" s="49" t="s">
        <v>1617</v>
      </c>
      <c r="C566" s="56" t="s">
        <v>1175</v>
      </c>
    </row>
    <row r="567" spans="1:3" x14ac:dyDescent="0.3">
      <c r="A567" s="59" t="s">
        <v>556</v>
      </c>
      <c r="B567" s="48" t="s">
        <v>1618</v>
      </c>
      <c r="C567" s="56" t="s">
        <v>1174</v>
      </c>
    </row>
    <row r="568" spans="1:3" ht="26" x14ac:dyDescent="0.3">
      <c r="A568" s="57" t="s">
        <v>557</v>
      </c>
      <c r="B568" s="49" t="s">
        <v>1619</v>
      </c>
      <c r="C568" s="56" t="s">
        <v>1175</v>
      </c>
    </row>
    <row r="569" spans="1:3" ht="26" x14ac:dyDescent="0.3">
      <c r="A569" s="58" t="s">
        <v>558</v>
      </c>
      <c r="B569" s="49" t="s">
        <v>1620</v>
      </c>
      <c r="C569" s="56" t="s">
        <v>1175</v>
      </c>
    </row>
    <row r="570" spans="1:3" x14ac:dyDescent="0.3">
      <c r="A570" s="59" t="s">
        <v>559</v>
      </c>
      <c r="B570" s="48" t="s">
        <v>977</v>
      </c>
      <c r="C570" s="56" t="s">
        <v>1174</v>
      </c>
    </row>
    <row r="571" spans="1:3" x14ac:dyDescent="0.3">
      <c r="A571" s="59" t="s">
        <v>560</v>
      </c>
      <c r="B571" s="48" t="s">
        <v>978</v>
      </c>
      <c r="C571" s="56" t="s">
        <v>1174</v>
      </c>
    </row>
    <row r="572" spans="1:3" x14ac:dyDescent="0.3">
      <c r="A572" s="59" t="s">
        <v>561</v>
      </c>
      <c r="B572" s="48" t="s">
        <v>979</v>
      </c>
      <c r="C572" s="56" t="s">
        <v>1174</v>
      </c>
    </row>
    <row r="573" spans="1:3" x14ac:dyDescent="0.3">
      <c r="A573" s="59" t="s">
        <v>562</v>
      </c>
      <c r="B573" s="48" t="s">
        <v>980</v>
      </c>
      <c r="C573" s="56" t="s">
        <v>1174</v>
      </c>
    </row>
    <row r="574" spans="1:3" x14ac:dyDescent="0.3">
      <c r="A574" s="59" t="s">
        <v>563</v>
      </c>
      <c r="B574" s="48" t="s">
        <v>981</v>
      </c>
      <c r="C574" s="56" t="s">
        <v>1174</v>
      </c>
    </row>
    <row r="575" spans="1:3" x14ac:dyDescent="0.3">
      <c r="A575" s="59" t="s">
        <v>564</v>
      </c>
      <c r="B575" s="48" t="s">
        <v>1621</v>
      </c>
      <c r="C575" s="56" t="s">
        <v>1175</v>
      </c>
    </row>
    <row r="576" spans="1:3" x14ac:dyDescent="0.3">
      <c r="A576" s="59" t="s">
        <v>565</v>
      </c>
      <c r="B576" s="48" t="s">
        <v>982</v>
      </c>
      <c r="C576" s="56" t="s">
        <v>1174</v>
      </c>
    </row>
    <row r="577" spans="1:3" x14ac:dyDescent="0.3">
      <c r="A577" s="59" t="s">
        <v>566</v>
      </c>
      <c r="B577" s="48" t="s">
        <v>1622</v>
      </c>
      <c r="C577" s="56" t="s">
        <v>1175</v>
      </c>
    </row>
    <row r="578" spans="1:3" x14ac:dyDescent="0.3">
      <c r="A578" s="59" t="s">
        <v>567</v>
      </c>
      <c r="B578" s="48" t="s">
        <v>1623</v>
      </c>
      <c r="C578" s="56" t="s">
        <v>1174</v>
      </c>
    </row>
    <row r="579" spans="1:3" x14ac:dyDescent="0.3">
      <c r="A579" s="59" t="s">
        <v>568</v>
      </c>
      <c r="B579" s="48" t="s">
        <v>1624</v>
      </c>
      <c r="C579" s="56" t="s">
        <v>1175</v>
      </c>
    </row>
    <row r="580" spans="1:3" x14ac:dyDescent="0.3">
      <c r="A580" s="59" t="s">
        <v>569</v>
      </c>
      <c r="B580" s="48" t="s">
        <v>1625</v>
      </c>
      <c r="C580" s="56" t="s">
        <v>1174</v>
      </c>
    </row>
    <row r="581" spans="1:3" x14ac:dyDescent="0.3">
      <c r="A581" s="59" t="s">
        <v>570</v>
      </c>
      <c r="B581" s="48" t="s">
        <v>1131</v>
      </c>
      <c r="C581" s="56" t="s">
        <v>1174</v>
      </c>
    </row>
    <row r="582" spans="1:3" x14ac:dyDescent="0.3">
      <c r="A582" s="59" t="s">
        <v>571</v>
      </c>
      <c r="B582" s="48" t="s">
        <v>983</v>
      </c>
      <c r="C582" s="56" t="s">
        <v>1174</v>
      </c>
    </row>
    <row r="583" spans="1:3" x14ac:dyDescent="0.3">
      <c r="A583" s="59" t="s">
        <v>572</v>
      </c>
      <c r="B583" s="48" t="s">
        <v>1211</v>
      </c>
      <c r="C583" s="56" t="s">
        <v>1175</v>
      </c>
    </row>
    <row r="584" spans="1:3" x14ac:dyDescent="0.3">
      <c r="A584" s="58" t="s">
        <v>573</v>
      </c>
      <c r="B584" s="49" t="s">
        <v>984</v>
      </c>
      <c r="C584" s="56" t="s">
        <v>1175</v>
      </c>
    </row>
    <row r="585" spans="1:3" x14ac:dyDescent="0.3">
      <c r="A585" s="59" t="s">
        <v>574</v>
      </c>
      <c r="B585" s="48" t="s">
        <v>1626</v>
      </c>
      <c r="C585" s="56" t="s">
        <v>1174</v>
      </c>
    </row>
    <row r="586" spans="1:3" x14ac:dyDescent="0.3">
      <c r="A586" s="59" t="s">
        <v>575</v>
      </c>
      <c r="B586" s="48" t="s">
        <v>1627</v>
      </c>
      <c r="C586" s="56" t="s">
        <v>1175</v>
      </c>
    </row>
    <row r="587" spans="1:3" x14ac:dyDescent="0.3">
      <c r="A587" s="59" t="s">
        <v>576</v>
      </c>
      <c r="B587" s="48" t="s">
        <v>1628</v>
      </c>
      <c r="C587" s="56" t="s">
        <v>1174</v>
      </c>
    </row>
    <row r="588" spans="1:3" x14ac:dyDescent="0.3">
      <c r="A588" s="59" t="s">
        <v>577</v>
      </c>
      <c r="B588" s="48" t="s">
        <v>1629</v>
      </c>
      <c r="C588" s="56" t="s">
        <v>1175</v>
      </c>
    </row>
    <row r="589" spans="1:3" x14ac:dyDescent="0.3">
      <c r="A589" s="59" t="s">
        <v>578</v>
      </c>
      <c r="B589" s="48" t="s">
        <v>983</v>
      </c>
      <c r="C589" s="56" t="s">
        <v>1174</v>
      </c>
    </row>
    <row r="590" spans="1:3" x14ac:dyDescent="0.3">
      <c r="A590" s="59" t="s">
        <v>579</v>
      </c>
      <c r="B590" s="48" t="s">
        <v>1211</v>
      </c>
      <c r="C590" s="56" t="s">
        <v>1175</v>
      </c>
    </row>
    <row r="591" spans="1:3" x14ac:dyDescent="0.3">
      <c r="A591" s="58" t="s">
        <v>580</v>
      </c>
      <c r="B591" s="49" t="s">
        <v>1630</v>
      </c>
      <c r="C591" s="56" t="s">
        <v>1175</v>
      </c>
    </row>
    <row r="592" spans="1:3" x14ac:dyDescent="0.3">
      <c r="A592" s="59" t="s">
        <v>581</v>
      </c>
      <c r="B592" s="48" t="s">
        <v>985</v>
      </c>
      <c r="C592" s="56" t="s">
        <v>1174</v>
      </c>
    </row>
    <row r="593" spans="1:3" x14ac:dyDescent="0.3">
      <c r="A593" s="59" t="s">
        <v>582</v>
      </c>
      <c r="B593" s="48" t="s">
        <v>986</v>
      </c>
      <c r="C593" s="56" t="s">
        <v>1174</v>
      </c>
    </row>
    <row r="594" spans="1:3" x14ac:dyDescent="0.3">
      <c r="A594" s="58" t="s">
        <v>583</v>
      </c>
      <c r="B594" s="49" t="s">
        <v>1631</v>
      </c>
      <c r="C594" s="56" t="s">
        <v>1175</v>
      </c>
    </row>
    <row r="595" spans="1:3" x14ac:dyDescent="0.3">
      <c r="A595" s="59" t="s">
        <v>584</v>
      </c>
      <c r="B595" s="48" t="s">
        <v>987</v>
      </c>
      <c r="C595" s="56" t="s">
        <v>1175</v>
      </c>
    </row>
    <row r="596" spans="1:3" x14ac:dyDescent="0.3">
      <c r="A596" s="59" t="s">
        <v>585</v>
      </c>
      <c r="B596" s="48" t="s">
        <v>988</v>
      </c>
      <c r="C596" s="56" t="s">
        <v>1175</v>
      </c>
    </row>
    <row r="597" spans="1:3" x14ac:dyDescent="0.3">
      <c r="A597" s="59" t="s">
        <v>586</v>
      </c>
      <c r="B597" s="48" t="s">
        <v>8</v>
      </c>
      <c r="C597" s="56" t="s">
        <v>1174</v>
      </c>
    </row>
    <row r="598" spans="1:3" x14ac:dyDescent="0.3">
      <c r="A598" s="59" t="s">
        <v>587</v>
      </c>
      <c r="B598" s="48" t="s">
        <v>1632</v>
      </c>
      <c r="C598" s="56" t="s">
        <v>1174</v>
      </c>
    </row>
    <row r="599" spans="1:3" x14ac:dyDescent="0.3">
      <c r="A599" s="59" t="s">
        <v>588</v>
      </c>
      <c r="B599" s="48" t="s">
        <v>1211</v>
      </c>
      <c r="C599" s="56" t="s">
        <v>1175</v>
      </c>
    </row>
    <row r="600" spans="1:3" x14ac:dyDescent="0.3">
      <c r="A600" s="57" t="s">
        <v>589</v>
      </c>
      <c r="B600" s="49" t="s">
        <v>1633</v>
      </c>
      <c r="C600" s="56" t="s">
        <v>1175</v>
      </c>
    </row>
    <row r="601" spans="1:3" x14ac:dyDescent="0.3">
      <c r="A601" s="58" t="s">
        <v>590</v>
      </c>
      <c r="B601" s="49" t="s">
        <v>1634</v>
      </c>
      <c r="C601" s="56" t="s">
        <v>1175</v>
      </c>
    </row>
    <row r="602" spans="1:3" x14ac:dyDescent="0.3">
      <c r="A602" s="59" t="s">
        <v>591</v>
      </c>
      <c r="B602" s="48" t="s">
        <v>1635</v>
      </c>
      <c r="C602" s="56" t="s">
        <v>1175</v>
      </c>
    </row>
    <row r="603" spans="1:3" x14ac:dyDescent="0.3">
      <c r="A603" s="59" t="s">
        <v>592</v>
      </c>
      <c r="B603" s="48" t="s">
        <v>1636</v>
      </c>
      <c r="C603" s="56" t="s">
        <v>1175</v>
      </c>
    </row>
    <row r="604" spans="1:3" x14ac:dyDescent="0.3">
      <c r="A604" s="59" t="s">
        <v>593</v>
      </c>
      <c r="B604" s="48" t="s">
        <v>989</v>
      </c>
      <c r="C604" s="56" t="s">
        <v>1175</v>
      </c>
    </row>
    <row r="605" spans="1:3" x14ac:dyDescent="0.3">
      <c r="A605" s="60" t="s">
        <v>1841</v>
      </c>
      <c r="B605" s="50" t="s">
        <v>1637</v>
      </c>
      <c r="C605" s="56" t="s">
        <v>1175</v>
      </c>
    </row>
    <row r="606" spans="1:3" x14ac:dyDescent="0.3">
      <c r="A606" s="60" t="s">
        <v>1842</v>
      </c>
      <c r="B606" s="50" t="s">
        <v>1077</v>
      </c>
      <c r="C606" s="56" t="s">
        <v>1175</v>
      </c>
    </row>
    <row r="607" spans="1:3" x14ac:dyDescent="0.3">
      <c r="A607" s="60" t="s">
        <v>1843</v>
      </c>
      <c r="B607" s="50" t="s">
        <v>1078</v>
      </c>
      <c r="C607" s="56" t="s">
        <v>1175</v>
      </c>
    </row>
    <row r="608" spans="1:3" x14ac:dyDescent="0.3">
      <c r="A608" s="60" t="s">
        <v>1844</v>
      </c>
      <c r="B608" s="50" t="s">
        <v>1079</v>
      </c>
      <c r="C608" s="56" t="s">
        <v>1175</v>
      </c>
    </row>
    <row r="609" spans="1:3" x14ac:dyDescent="0.3">
      <c r="A609" s="60" t="s">
        <v>1845</v>
      </c>
      <c r="B609" s="50" t="s">
        <v>1081</v>
      </c>
      <c r="C609" s="56" t="s">
        <v>1175</v>
      </c>
    </row>
    <row r="610" spans="1:3" x14ac:dyDescent="0.3">
      <c r="A610" s="59" t="s">
        <v>594</v>
      </c>
      <c r="B610" s="48" t="s">
        <v>990</v>
      </c>
      <c r="C610" s="56" t="s">
        <v>1175</v>
      </c>
    </row>
    <row r="611" spans="1:3" x14ac:dyDescent="0.3">
      <c r="A611" s="59" t="s">
        <v>595</v>
      </c>
      <c r="B611" s="48" t="s">
        <v>1638</v>
      </c>
      <c r="C611" s="56" t="s">
        <v>1175</v>
      </c>
    </row>
    <row r="612" spans="1:3" x14ac:dyDescent="0.3">
      <c r="A612" s="59" t="s">
        <v>596</v>
      </c>
      <c r="B612" s="48" t="s">
        <v>1639</v>
      </c>
      <c r="C612" s="56" t="s">
        <v>1174</v>
      </c>
    </row>
    <row r="613" spans="1:3" x14ac:dyDescent="0.3">
      <c r="A613" s="59" t="s">
        <v>597</v>
      </c>
      <c r="B613" s="48" t="s">
        <v>991</v>
      </c>
      <c r="C613" s="56" t="s">
        <v>1174</v>
      </c>
    </row>
    <row r="614" spans="1:3" x14ac:dyDescent="0.3">
      <c r="A614" s="59" t="s">
        <v>598</v>
      </c>
      <c r="B614" s="48" t="s">
        <v>1640</v>
      </c>
      <c r="C614" s="56" t="s">
        <v>1174</v>
      </c>
    </row>
    <row r="615" spans="1:3" x14ac:dyDescent="0.3">
      <c r="A615" s="59" t="s">
        <v>599</v>
      </c>
      <c r="B615" s="48" t="s">
        <v>992</v>
      </c>
      <c r="C615" s="56" t="s">
        <v>1174</v>
      </c>
    </row>
    <row r="616" spans="1:3" x14ac:dyDescent="0.3">
      <c r="A616" s="59" t="s">
        <v>600</v>
      </c>
      <c r="B616" s="48" t="s">
        <v>993</v>
      </c>
      <c r="C616" s="56" t="s">
        <v>1174</v>
      </c>
    </row>
    <row r="617" spans="1:3" x14ac:dyDescent="0.3">
      <c r="A617" s="59" t="s">
        <v>601</v>
      </c>
      <c r="B617" s="48" t="s">
        <v>994</v>
      </c>
      <c r="C617" s="56" t="s">
        <v>1174</v>
      </c>
    </row>
    <row r="618" spans="1:3" x14ac:dyDescent="0.3">
      <c r="A618" s="59" t="s">
        <v>602</v>
      </c>
      <c r="B618" s="48" t="s">
        <v>995</v>
      </c>
      <c r="C618" s="56" t="s">
        <v>1175</v>
      </c>
    </row>
    <row r="619" spans="1:3" x14ac:dyDescent="0.3">
      <c r="A619" s="59" t="s">
        <v>603</v>
      </c>
      <c r="B619" s="48" t="s">
        <v>1641</v>
      </c>
      <c r="C619" s="56" t="s">
        <v>1174</v>
      </c>
    </row>
    <row r="620" spans="1:3" x14ac:dyDescent="0.3">
      <c r="A620" s="59" t="s">
        <v>604</v>
      </c>
      <c r="B620" s="48" t="s">
        <v>1642</v>
      </c>
      <c r="C620" s="56" t="s">
        <v>1175</v>
      </c>
    </row>
    <row r="621" spans="1:3" x14ac:dyDescent="0.3">
      <c r="A621" s="59" t="s">
        <v>605</v>
      </c>
      <c r="B621" s="48" t="s">
        <v>1643</v>
      </c>
      <c r="C621" s="56" t="s">
        <v>1174</v>
      </c>
    </row>
    <row r="622" spans="1:3" x14ac:dyDescent="0.3">
      <c r="A622" s="59" t="s">
        <v>606</v>
      </c>
      <c r="B622" s="48" t="s">
        <v>1644</v>
      </c>
      <c r="C622" s="56" t="s">
        <v>1175</v>
      </c>
    </row>
    <row r="623" spans="1:3" x14ac:dyDescent="0.3">
      <c r="A623" s="59" t="s">
        <v>607</v>
      </c>
      <c r="B623" s="48" t="s">
        <v>1645</v>
      </c>
      <c r="C623" s="56" t="s">
        <v>1174</v>
      </c>
    </row>
    <row r="624" spans="1:3" x14ac:dyDescent="0.3">
      <c r="A624" s="59" t="s">
        <v>608</v>
      </c>
      <c r="B624" s="48" t="s">
        <v>1646</v>
      </c>
      <c r="C624" s="56" t="s">
        <v>1174</v>
      </c>
    </row>
    <row r="625" spans="1:3" x14ac:dyDescent="0.3">
      <c r="A625" s="59" t="s">
        <v>609</v>
      </c>
      <c r="B625" s="48" t="s">
        <v>996</v>
      </c>
      <c r="C625" s="56" t="s">
        <v>1174</v>
      </c>
    </row>
    <row r="626" spans="1:3" x14ac:dyDescent="0.3">
      <c r="A626" s="59" t="s">
        <v>610</v>
      </c>
      <c r="B626" s="48" t="s">
        <v>997</v>
      </c>
      <c r="C626" s="56" t="s">
        <v>1175</v>
      </c>
    </row>
    <row r="627" spans="1:3" x14ac:dyDescent="0.3">
      <c r="A627" s="59" t="s">
        <v>611</v>
      </c>
      <c r="B627" s="48" t="s">
        <v>1211</v>
      </c>
      <c r="C627" s="56" t="s">
        <v>1175</v>
      </c>
    </row>
    <row r="628" spans="1:3" x14ac:dyDescent="0.3">
      <c r="A628" s="58" t="s">
        <v>612</v>
      </c>
      <c r="B628" s="49" t="s">
        <v>1647</v>
      </c>
      <c r="C628" s="56" t="s">
        <v>1175</v>
      </c>
    </row>
    <row r="629" spans="1:3" x14ac:dyDescent="0.3">
      <c r="A629" s="59" t="s">
        <v>613</v>
      </c>
      <c r="B629" s="48" t="s">
        <v>1648</v>
      </c>
      <c r="C629" s="56" t="s">
        <v>1174</v>
      </c>
    </row>
    <row r="630" spans="1:3" x14ac:dyDescent="0.3">
      <c r="A630" s="59" t="s">
        <v>614</v>
      </c>
      <c r="B630" s="48" t="s">
        <v>1649</v>
      </c>
      <c r="C630" s="56" t="s">
        <v>1174</v>
      </c>
    </row>
    <row r="631" spans="1:3" ht="26" x14ac:dyDescent="0.3">
      <c r="A631" s="57" t="s">
        <v>615</v>
      </c>
      <c r="B631" s="49" t="s">
        <v>1650</v>
      </c>
      <c r="C631" s="56" t="s">
        <v>1175</v>
      </c>
    </row>
    <row r="632" spans="1:3" x14ac:dyDescent="0.3">
      <c r="A632" s="58" t="s">
        <v>616</v>
      </c>
      <c r="B632" s="49" t="s">
        <v>998</v>
      </c>
      <c r="C632" s="56" t="s">
        <v>1175</v>
      </c>
    </row>
    <row r="633" spans="1:3" x14ac:dyDescent="0.3">
      <c r="A633" s="59" t="s">
        <v>617</v>
      </c>
      <c r="B633" s="48" t="s">
        <v>1651</v>
      </c>
      <c r="C633" s="56" t="s">
        <v>1174</v>
      </c>
    </row>
    <row r="634" spans="1:3" x14ac:dyDescent="0.3">
      <c r="A634" s="59" t="s">
        <v>618</v>
      </c>
      <c r="B634" s="48" t="s">
        <v>999</v>
      </c>
      <c r="C634" s="56" t="s">
        <v>1174</v>
      </c>
    </row>
    <row r="635" spans="1:3" x14ac:dyDescent="0.3">
      <c r="A635" s="59" t="s">
        <v>619</v>
      </c>
      <c r="B635" s="48" t="s">
        <v>1000</v>
      </c>
      <c r="C635" s="56" t="s">
        <v>1174</v>
      </c>
    </row>
    <row r="636" spans="1:3" x14ac:dyDescent="0.3">
      <c r="A636" s="59" t="s">
        <v>620</v>
      </c>
      <c r="B636" s="48" t="s">
        <v>1652</v>
      </c>
      <c r="C636" s="56" t="s">
        <v>1174</v>
      </c>
    </row>
    <row r="637" spans="1:3" x14ac:dyDescent="0.3">
      <c r="A637" s="59" t="s">
        <v>621</v>
      </c>
      <c r="B637" s="48" t="s">
        <v>1653</v>
      </c>
      <c r="C637" s="56" t="s">
        <v>1174</v>
      </c>
    </row>
    <row r="638" spans="1:3" x14ac:dyDescent="0.3">
      <c r="A638" s="59" t="s">
        <v>622</v>
      </c>
      <c r="B638" s="48" t="s">
        <v>1001</v>
      </c>
      <c r="C638" s="56" t="s">
        <v>1174</v>
      </c>
    </row>
    <row r="639" spans="1:3" x14ac:dyDescent="0.3">
      <c r="A639" s="59" t="s">
        <v>623</v>
      </c>
      <c r="B639" s="48" t="s">
        <v>1002</v>
      </c>
      <c r="C639" s="56" t="s">
        <v>1174</v>
      </c>
    </row>
    <row r="640" spans="1:3" x14ac:dyDescent="0.3">
      <c r="A640" s="59" t="s">
        <v>624</v>
      </c>
      <c r="B640" s="48" t="s">
        <v>1003</v>
      </c>
      <c r="C640" s="56" t="s">
        <v>1174</v>
      </c>
    </row>
    <row r="641" spans="1:3" x14ac:dyDescent="0.3">
      <c r="A641" s="58" t="s">
        <v>625</v>
      </c>
      <c r="B641" s="49" t="s">
        <v>1654</v>
      </c>
      <c r="C641" s="56" t="s">
        <v>1175</v>
      </c>
    </row>
    <row r="642" spans="1:3" x14ac:dyDescent="0.3">
      <c r="A642" s="59" t="s">
        <v>626</v>
      </c>
      <c r="B642" s="48" t="s">
        <v>1655</v>
      </c>
      <c r="C642" s="56" t="s">
        <v>1174</v>
      </c>
    </row>
    <row r="643" spans="1:3" x14ac:dyDescent="0.3">
      <c r="A643" s="59" t="s">
        <v>1203</v>
      </c>
      <c r="B643" s="48" t="s">
        <v>1004</v>
      </c>
      <c r="C643" s="56" t="s">
        <v>1174</v>
      </c>
    </row>
    <row r="644" spans="1:3" x14ac:dyDescent="0.3">
      <c r="A644" s="59" t="s">
        <v>627</v>
      </c>
      <c r="B644" s="48" t="s">
        <v>1005</v>
      </c>
      <c r="C644" s="56" t="s">
        <v>1174</v>
      </c>
    </row>
    <row r="645" spans="1:3" x14ac:dyDescent="0.3">
      <c r="A645" s="59" t="s">
        <v>628</v>
      </c>
      <c r="B645" s="48" t="s">
        <v>1656</v>
      </c>
      <c r="C645" s="56" t="s">
        <v>1174</v>
      </c>
    </row>
    <row r="646" spans="1:3" x14ac:dyDescent="0.3">
      <c r="A646" s="59" t="s">
        <v>1204</v>
      </c>
      <c r="B646" s="48" t="s">
        <v>1006</v>
      </c>
      <c r="C646" s="56" t="s">
        <v>1174</v>
      </c>
    </row>
    <row r="647" spans="1:3" x14ac:dyDescent="0.3">
      <c r="A647" s="58" t="s">
        <v>629</v>
      </c>
      <c r="B647" s="49" t="s">
        <v>1657</v>
      </c>
      <c r="C647" s="56" t="s">
        <v>1175</v>
      </c>
    </row>
    <row r="648" spans="1:3" x14ac:dyDescent="0.3">
      <c r="A648" s="59" t="s">
        <v>630</v>
      </c>
      <c r="B648" s="48" t="s">
        <v>1658</v>
      </c>
      <c r="C648" s="56" t="s">
        <v>1174</v>
      </c>
    </row>
    <row r="649" spans="1:3" x14ac:dyDescent="0.3">
      <c r="A649" s="59" t="s">
        <v>631</v>
      </c>
      <c r="B649" s="48" t="s">
        <v>1659</v>
      </c>
      <c r="C649" s="56" t="s">
        <v>1174</v>
      </c>
    </row>
    <row r="650" spans="1:3" x14ac:dyDescent="0.3">
      <c r="A650" s="59" t="s">
        <v>632</v>
      </c>
      <c r="B650" s="48" t="s">
        <v>1007</v>
      </c>
      <c r="C650" s="56" t="s">
        <v>1174</v>
      </c>
    </row>
    <row r="651" spans="1:3" x14ac:dyDescent="0.3">
      <c r="A651" s="59" t="s">
        <v>633</v>
      </c>
      <c r="B651" s="48" t="s">
        <v>1660</v>
      </c>
      <c r="C651" s="56" t="s">
        <v>1174</v>
      </c>
    </row>
    <row r="652" spans="1:3" x14ac:dyDescent="0.3">
      <c r="A652" s="59" t="s">
        <v>634</v>
      </c>
      <c r="B652" s="48" t="s">
        <v>1661</v>
      </c>
      <c r="C652" s="56" t="s">
        <v>1174</v>
      </c>
    </row>
    <row r="653" spans="1:3" x14ac:dyDescent="0.3">
      <c r="A653" s="59" t="s">
        <v>635</v>
      </c>
      <c r="B653" s="48" t="s">
        <v>1662</v>
      </c>
      <c r="C653" s="56" t="s">
        <v>1174</v>
      </c>
    </row>
    <row r="654" spans="1:3" x14ac:dyDescent="0.3">
      <c r="A654" s="58" t="s">
        <v>636</v>
      </c>
      <c r="B654" s="49" t="s">
        <v>1663</v>
      </c>
      <c r="C654" s="56" t="s">
        <v>1175</v>
      </c>
    </row>
    <row r="655" spans="1:3" x14ac:dyDescent="0.3">
      <c r="A655" s="59" t="s">
        <v>637</v>
      </c>
      <c r="B655" s="48" t="s">
        <v>1008</v>
      </c>
      <c r="C655" s="56" t="s">
        <v>1174</v>
      </c>
    </row>
    <row r="656" spans="1:3" x14ac:dyDescent="0.3">
      <c r="A656" s="59" t="s">
        <v>638</v>
      </c>
      <c r="B656" s="48" t="s">
        <v>1664</v>
      </c>
      <c r="C656" s="56" t="s">
        <v>1174</v>
      </c>
    </row>
    <row r="657" spans="1:3" x14ac:dyDescent="0.3">
      <c r="A657" s="59" t="s">
        <v>639</v>
      </c>
      <c r="B657" s="48" t="s">
        <v>1665</v>
      </c>
      <c r="C657" s="56" t="s">
        <v>1174</v>
      </c>
    </row>
    <row r="658" spans="1:3" x14ac:dyDescent="0.3">
      <c r="A658" s="58" t="s">
        <v>640</v>
      </c>
      <c r="B658" s="49" t="s">
        <v>1666</v>
      </c>
      <c r="C658" s="56" t="s">
        <v>1175</v>
      </c>
    </row>
    <row r="659" spans="1:3" x14ac:dyDescent="0.3">
      <c r="A659" s="59" t="s">
        <v>641</v>
      </c>
      <c r="B659" s="48" t="s">
        <v>1667</v>
      </c>
      <c r="C659" s="56" t="s">
        <v>1174</v>
      </c>
    </row>
    <row r="660" spans="1:3" x14ac:dyDescent="0.3">
      <c r="A660" s="59" t="s">
        <v>1193</v>
      </c>
      <c r="B660" s="48" t="s">
        <v>1668</v>
      </c>
      <c r="C660" s="56" t="s">
        <v>1174</v>
      </c>
    </row>
    <row r="661" spans="1:3" x14ac:dyDescent="0.3">
      <c r="A661" s="59" t="s">
        <v>642</v>
      </c>
      <c r="B661" s="48" t="s">
        <v>1009</v>
      </c>
      <c r="C661" s="56" t="s">
        <v>1174</v>
      </c>
    </row>
    <row r="662" spans="1:3" x14ac:dyDescent="0.3">
      <c r="A662" s="59" t="s">
        <v>643</v>
      </c>
      <c r="B662" s="48" t="s">
        <v>1669</v>
      </c>
      <c r="C662" s="56" t="s">
        <v>1174</v>
      </c>
    </row>
    <row r="663" spans="1:3" x14ac:dyDescent="0.3">
      <c r="A663" s="59" t="s">
        <v>1208</v>
      </c>
      <c r="B663" s="48" t="s">
        <v>1670</v>
      </c>
      <c r="C663" s="56" t="s">
        <v>1174</v>
      </c>
    </row>
    <row r="664" spans="1:3" x14ac:dyDescent="0.3">
      <c r="A664" s="59" t="s">
        <v>644</v>
      </c>
      <c r="B664" s="48" t="s">
        <v>1671</v>
      </c>
      <c r="C664" s="56" t="s">
        <v>1174</v>
      </c>
    </row>
    <row r="665" spans="1:3" x14ac:dyDescent="0.3">
      <c r="A665" s="58" t="s">
        <v>645</v>
      </c>
      <c r="B665" s="49" t="s">
        <v>1672</v>
      </c>
      <c r="C665" s="56" t="s">
        <v>1175</v>
      </c>
    </row>
    <row r="666" spans="1:3" x14ac:dyDescent="0.3">
      <c r="A666" s="59" t="s">
        <v>646</v>
      </c>
      <c r="B666" s="48" t="s">
        <v>1010</v>
      </c>
      <c r="C666" s="56" t="s">
        <v>1174</v>
      </c>
    </row>
    <row r="667" spans="1:3" x14ac:dyDescent="0.3">
      <c r="A667" s="59" t="s">
        <v>647</v>
      </c>
      <c r="B667" s="48" t="s">
        <v>1011</v>
      </c>
      <c r="C667" s="56" t="s">
        <v>1174</v>
      </c>
    </row>
    <row r="668" spans="1:3" x14ac:dyDescent="0.3">
      <c r="A668" s="59" t="s">
        <v>648</v>
      </c>
      <c r="B668" s="48" t="s">
        <v>1673</v>
      </c>
      <c r="C668" s="56" t="s">
        <v>1174</v>
      </c>
    </row>
    <row r="669" spans="1:3" x14ac:dyDescent="0.3">
      <c r="A669" s="58" t="s">
        <v>649</v>
      </c>
      <c r="B669" s="49" t="s">
        <v>1674</v>
      </c>
      <c r="C669" s="56" t="s">
        <v>1175</v>
      </c>
    </row>
    <row r="670" spans="1:3" x14ac:dyDescent="0.3">
      <c r="A670" s="59" t="s">
        <v>650</v>
      </c>
      <c r="B670" s="48" t="s">
        <v>1675</v>
      </c>
      <c r="C670" s="56" t="s">
        <v>1174</v>
      </c>
    </row>
    <row r="671" spans="1:3" x14ac:dyDescent="0.3">
      <c r="A671" s="59" t="s">
        <v>651</v>
      </c>
      <c r="B671" s="48" t="s">
        <v>1012</v>
      </c>
      <c r="C671" s="56" t="s">
        <v>1174</v>
      </c>
    </row>
    <row r="672" spans="1:3" x14ac:dyDescent="0.3">
      <c r="A672" s="59" t="s">
        <v>652</v>
      </c>
      <c r="B672" s="48" t="s">
        <v>1211</v>
      </c>
      <c r="C672" s="56" t="s">
        <v>1174</v>
      </c>
    </row>
    <row r="673" spans="1:3" x14ac:dyDescent="0.3">
      <c r="A673" s="57" t="s">
        <v>653</v>
      </c>
      <c r="B673" s="49" t="s">
        <v>1676</v>
      </c>
      <c r="C673" s="56" t="s">
        <v>1175</v>
      </c>
    </row>
    <row r="674" spans="1:3" x14ac:dyDescent="0.3">
      <c r="A674" s="58" t="s">
        <v>654</v>
      </c>
      <c r="B674" s="49" t="s">
        <v>1013</v>
      </c>
      <c r="C674" s="56" t="s">
        <v>1175</v>
      </c>
    </row>
    <row r="675" spans="1:3" x14ac:dyDescent="0.3">
      <c r="A675" s="59" t="s">
        <v>655</v>
      </c>
      <c r="B675" s="48" t="s">
        <v>1014</v>
      </c>
      <c r="C675" s="56" t="s">
        <v>1174</v>
      </c>
    </row>
    <row r="676" spans="1:3" x14ac:dyDescent="0.3">
      <c r="A676" s="60" t="s">
        <v>1846</v>
      </c>
      <c r="B676" s="50" t="s">
        <v>1677</v>
      </c>
      <c r="C676" s="56" t="s">
        <v>1174</v>
      </c>
    </row>
    <row r="677" spans="1:3" x14ac:dyDescent="0.3">
      <c r="A677" s="59" t="s">
        <v>656</v>
      </c>
      <c r="B677" s="48" t="s">
        <v>1015</v>
      </c>
      <c r="C677" s="56" t="s">
        <v>1174</v>
      </c>
    </row>
    <row r="678" spans="1:3" x14ac:dyDescent="0.3">
      <c r="A678" s="59" t="s">
        <v>657</v>
      </c>
      <c r="B678" s="48" t="s">
        <v>1016</v>
      </c>
      <c r="C678" s="56" t="s">
        <v>1174</v>
      </c>
    </row>
    <row r="679" spans="1:3" x14ac:dyDescent="0.3">
      <c r="A679" s="59" t="s">
        <v>658</v>
      </c>
      <c r="B679" s="48" t="s">
        <v>1017</v>
      </c>
      <c r="C679" s="56" t="s">
        <v>1174</v>
      </c>
    </row>
    <row r="680" spans="1:3" x14ac:dyDescent="0.3">
      <c r="A680" s="59" t="s">
        <v>659</v>
      </c>
      <c r="B680" s="48" t="s">
        <v>1018</v>
      </c>
      <c r="C680" s="56" t="s">
        <v>1174</v>
      </c>
    </row>
    <row r="681" spans="1:3" x14ac:dyDescent="0.3">
      <c r="A681" s="57" t="s">
        <v>660</v>
      </c>
      <c r="B681" s="49" t="s">
        <v>1019</v>
      </c>
      <c r="C681" s="56" t="s">
        <v>1175</v>
      </c>
    </row>
    <row r="682" spans="1:3" x14ac:dyDescent="0.3">
      <c r="A682" s="58" t="s">
        <v>661</v>
      </c>
      <c r="B682" s="49" t="s">
        <v>1678</v>
      </c>
      <c r="C682" s="56" t="s">
        <v>1175</v>
      </c>
    </row>
    <row r="683" spans="1:3" x14ac:dyDescent="0.3">
      <c r="A683" s="59" t="s">
        <v>23</v>
      </c>
      <c r="B683" s="48" t="s">
        <v>1184</v>
      </c>
      <c r="C683" s="56" t="s">
        <v>1175</v>
      </c>
    </row>
    <row r="684" spans="1:3" x14ac:dyDescent="0.3">
      <c r="A684" s="59" t="s">
        <v>662</v>
      </c>
      <c r="B684" s="48" t="s">
        <v>1185</v>
      </c>
      <c r="C684" s="56" t="s">
        <v>1175</v>
      </c>
    </row>
    <row r="685" spans="1:3" x14ac:dyDescent="0.3">
      <c r="A685" s="59" t="s">
        <v>663</v>
      </c>
      <c r="B685" s="48" t="s">
        <v>1020</v>
      </c>
      <c r="C685" s="56" t="s">
        <v>1175</v>
      </c>
    </row>
    <row r="686" spans="1:3" x14ac:dyDescent="0.3">
      <c r="A686" s="59" t="s">
        <v>664</v>
      </c>
      <c r="B686" s="48" t="s">
        <v>1021</v>
      </c>
      <c r="C686" s="56" t="s">
        <v>1175</v>
      </c>
    </row>
    <row r="687" spans="1:3" x14ac:dyDescent="0.3">
      <c r="A687" s="59" t="s">
        <v>665</v>
      </c>
      <c r="B687" s="48" t="s">
        <v>1022</v>
      </c>
      <c r="C687" s="56" t="s">
        <v>1175</v>
      </c>
    </row>
    <row r="688" spans="1:3" x14ac:dyDescent="0.3">
      <c r="A688" s="59" t="s">
        <v>666</v>
      </c>
      <c r="B688" s="48" t="s">
        <v>1212</v>
      </c>
      <c r="C688" s="56" t="s">
        <v>1175</v>
      </c>
    </row>
    <row r="689" spans="1:3" x14ac:dyDescent="0.3">
      <c r="A689" s="59" t="s">
        <v>667</v>
      </c>
      <c r="B689" s="48" t="s">
        <v>1023</v>
      </c>
      <c r="C689" s="56" t="s">
        <v>1175</v>
      </c>
    </row>
    <row r="690" spans="1:3" x14ac:dyDescent="0.3">
      <c r="A690" s="59" t="s">
        <v>668</v>
      </c>
      <c r="B690" s="48" t="s">
        <v>1024</v>
      </c>
      <c r="C690" s="56" t="s">
        <v>1175</v>
      </c>
    </row>
    <row r="691" spans="1:3" x14ac:dyDescent="0.3">
      <c r="A691" s="59" t="s">
        <v>1188</v>
      </c>
      <c r="B691" s="48" t="s">
        <v>1679</v>
      </c>
      <c r="C691" s="56" t="s">
        <v>1174</v>
      </c>
    </row>
    <row r="692" spans="1:3" x14ac:dyDescent="0.3">
      <c r="A692" s="59" t="s">
        <v>22</v>
      </c>
      <c r="B692" s="48" t="s">
        <v>1680</v>
      </c>
      <c r="C692" s="56" t="s">
        <v>1174</v>
      </c>
    </row>
    <row r="693" spans="1:3" x14ac:dyDescent="0.3">
      <c r="A693" s="58" t="s">
        <v>669</v>
      </c>
      <c r="B693" s="49" t="s">
        <v>1025</v>
      </c>
      <c r="C693" s="56" t="s">
        <v>1175</v>
      </c>
    </row>
    <row r="694" spans="1:3" ht="25" x14ac:dyDescent="0.3">
      <c r="A694" s="59" t="s">
        <v>1190</v>
      </c>
      <c r="B694" s="48" t="s">
        <v>1681</v>
      </c>
      <c r="C694" s="56" t="s">
        <v>1174</v>
      </c>
    </row>
    <row r="695" spans="1:3" x14ac:dyDescent="0.3">
      <c r="A695" s="59" t="s">
        <v>670</v>
      </c>
      <c r="B695" s="48" t="s">
        <v>1682</v>
      </c>
      <c r="C695" s="56" t="s">
        <v>1175</v>
      </c>
    </row>
    <row r="696" spans="1:3" x14ac:dyDescent="0.3">
      <c r="A696" s="57" t="s">
        <v>671</v>
      </c>
      <c r="B696" s="49" t="s">
        <v>1683</v>
      </c>
      <c r="C696" s="56" t="s">
        <v>1175</v>
      </c>
    </row>
    <row r="697" spans="1:3" ht="26" x14ac:dyDescent="0.3">
      <c r="A697" s="58" t="s">
        <v>672</v>
      </c>
      <c r="B697" s="51" t="s">
        <v>1684</v>
      </c>
      <c r="C697" s="56" t="s">
        <v>1175</v>
      </c>
    </row>
    <row r="698" spans="1:3" x14ac:dyDescent="0.3">
      <c r="A698" s="59" t="s">
        <v>1196</v>
      </c>
      <c r="B698" s="48" t="s">
        <v>1685</v>
      </c>
      <c r="C698" s="56" t="s">
        <v>1175</v>
      </c>
    </row>
    <row r="699" spans="1:3" x14ac:dyDescent="0.3">
      <c r="A699" s="59" t="s">
        <v>673</v>
      </c>
      <c r="B699" s="52" t="s">
        <v>1686</v>
      </c>
      <c r="C699" s="56" t="s">
        <v>1174</v>
      </c>
    </row>
    <row r="700" spans="1:3" x14ac:dyDescent="0.3">
      <c r="A700" s="60" t="s">
        <v>1847</v>
      </c>
      <c r="B700" s="50" t="s">
        <v>1687</v>
      </c>
      <c r="C700" s="56" t="s">
        <v>1174</v>
      </c>
    </row>
    <row r="701" spans="1:3" x14ac:dyDescent="0.3">
      <c r="A701" s="59" t="s">
        <v>674</v>
      </c>
      <c r="B701" s="52" t="s">
        <v>1688</v>
      </c>
      <c r="C701" s="56" t="s">
        <v>1175</v>
      </c>
    </row>
    <row r="702" spans="1:3" x14ac:dyDescent="0.3">
      <c r="A702" s="60" t="s">
        <v>1848</v>
      </c>
      <c r="B702" s="50" t="s">
        <v>1689</v>
      </c>
      <c r="C702" s="56" t="s">
        <v>1175</v>
      </c>
    </row>
    <row r="703" spans="1:3" x14ac:dyDescent="0.3">
      <c r="A703" s="59" t="s">
        <v>1198</v>
      </c>
      <c r="B703" s="48" t="s">
        <v>1199</v>
      </c>
      <c r="C703" s="56" t="s">
        <v>1174</v>
      </c>
    </row>
    <row r="704" spans="1:3" x14ac:dyDescent="0.3">
      <c r="A704" s="59" t="s">
        <v>675</v>
      </c>
      <c r="B704" s="48" t="s">
        <v>1026</v>
      </c>
      <c r="C704" s="56" t="s">
        <v>1174</v>
      </c>
    </row>
    <row r="705" spans="1:3" x14ac:dyDescent="0.3">
      <c r="A705" s="59" t="s">
        <v>676</v>
      </c>
      <c r="B705" s="48" t="s">
        <v>1027</v>
      </c>
      <c r="C705" s="56" t="s">
        <v>1174</v>
      </c>
    </row>
    <row r="706" spans="1:3" x14ac:dyDescent="0.3">
      <c r="A706" s="59" t="s">
        <v>677</v>
      </c>
      <c r="B706" s="48" t="s">
        <v>1028</v>
      </c>
      <c r="C706" s="56" t="s">
        <v>1174</v>
      </c>
    </row>
    <row r="707" spans="1:3" x14ac:dyDescent="0.3">
      <c r="A707" s="59" t="s">
        <v>678</v>
      </c>
      <c r="B707" s="52" t="s">
        <v>1690</v>
      </c>
      <c r="C707" s="56" t="s">
        <v>1174</v>
      </c>
    </row>
    <row r="708" spans="1:3" x14ac:dyDescent="0.3">
      <c r="A708" s="59" t="s">
        <v>679</v>
      </c>
      <c r="B708" s="48" t="s">
        <v>1029</v>
      </c>
      <c r="C708" s="56" t="s">
        <v>1175</v>
      </c>
    </row>
    <row r="709" spans="1:3" x14ac:dyDescent="0.3">
      <c r="A709" s="59" t="s">
        <v>680</v>
      </c>
      <c r="B709" s="48" t="s">
        <v>1030</v>
      </c>
      <c r="C709" s="56" t="s">
        <v>1174</v>
      </c>
    </row>
    <row r="710" spans="1:3" x14ac:dyDescent="0.3">
      <c r="A710" s="59" t="s">
        <v>681</v>
      </c>
      <c r="B710" s="48" t="s">
        <v>1691</v>
      </c>
      <c r="C710" s="56" t="s">
        <v>1174</v>
      </c>
    </row>
    <row r="711" spans="1:3" x14ac:dyDescent="0.3">
      <c r="A711" s="59" t="s">
        <v>682</v>
      </c>
      <c r="B711" s="48" t="s">
        <v>1692</v>
      </c>
      <c r="C711" s="56" t="s">
        <v>1175</v>
      </c>
    </row>
    <row r="712" spans="1:3" x14ac:dyDescent="0.3">
      <c r="A712" s="59" t="s">
        <v>683</v>
      </c>
      <c r="B712" s="48" t="s">
        <v>1693</v>
      </c>
      <c r="C712" s="56" t="s">
        <v>1175</v>
      </c>
    </row>
    <row r="713" spans="1:3" x14ac:dyDescent="0.3">
      <c r="A713" s="59" t="s">
        <v>684</v>
      </c>
      <c r="B713" s="48" t="s">
        <v>1031</v>
      </c>
      <c r="C713" s="56" t="s">
        <v>1175</v>
      </c>
    </row>
    <row r="714" spans="1:3" x14ac:dyDescent="0.3">
      <c r="A714" s="59" t="s">
        <v>685</v>
      </c>
      <c r="B714" s="48" t="s">
        <v>1032</v>
      </c>
      <c r="C714" s="56" t="s">
        <v>1175</v>
      </c>
    </row>
    <row r="715" spans="1:3" x14ac:dyDescent="0.3">
      <c r="A715" s="59" t="s">
        <v>686</v>
      </c>
      <c r="B715" s="48" t="s">
        <v>1033</v>
      </c>
      <c r="C715" s="56" t="s">
        <v>1175</v>
      </c>
    </row>
    <row r="716" spans="1:3" x14ac:dyDescent="0.3">
      <c r="A716" s="59" t="s">
        <v>687</v>
      </c>
      <c r="B716" s="48" t="s">
        <v>1034</v>
      </c>
      <c r="C716" s="56" t="s">
        <v>1175</v>
      </c>
    </row>
    <row r="717" spans="1:3" x14ac:dyDescent="0.3">
      <c r="A717" s="59" t="s">
        <v>1194</v>
      </c>
      <c r="B717" s="48" t="s">
        <v>1694</v>
      </c>
      <c r="C717" s="56" t="s">
        <v>1174</v>
      </c>
    </row>
    <row r="718" spans="1:3" x14ac:dyDescent="0.3">
      <c r="A718" s="59" t="s">
        <v>1205</v>
      </c>
      <c r="B718" s="48" t="s">
        <v>1209</v>
      </c>
      <c r="C718" s="56" t="s">
        <v>1175</v>
      </c>
    </row>
    <row r="719" spans="1:3" x14ac:dyDescent="0.3">
      <c r="A719" s="59" t="s">
        <v>688</v>
      </c>
      <c r="B719" s="48" t="s">
        <v>1211</v>
      </c>
      <c r="C719" s="56" t="s">
        <v>1175</v>
      </c>
    </row>
    <row r="720" spans="1:3" x14ac:dyDescent="0.3">
      <c r="A720" s="58" t="s">
        <v>689</v>
      </c>
      <c r="B720" s="49" t="s">
        <v>1695</v>
      </c>
      <c r="C720" s="56" t="s">
        <v>1175</v>
      </c>
    </row>
    <row r="721" spans="1:3" x14ac:dyDescent="0.3">
      <c r="A721" s="59" t="s">
        <v>690</v>
      </c>
      <c r="B721" s="48" t="s">
        <v>1696</v>
      </c>
      <c r="C721" s="56" t="s">
        <v>1174</v>
      </c>
    </row>
    <row r="722" spans="1:3" x14ac:dyDescent="0.3">
      <c r="A722" s="59" t="s">
        <v>691</v>
      </c>
      <c r="B722" s="48" t="s">
        <v>1035</v>
      </c>
      <c r="C722" s="56" t="s">
        <v>1174</v>
      </c>
    </row>
    <row r="723" spans="1:3" x14ac:dyDescent="0.3">
      <c r="A723" s="59" t="s">
        <v>692</v>
      </c>
      <c r="B723" s="48" t="s">
        <v>1036</v>
      </c>
      <c r="C723" s="56" t="s">
        <v>1174</v>
      </c>
    </row>
    <row r="724" spans="1:3" x14ac:dyDescent="0.3">
      <c r="A724" s="59" t="s">
        <v>693</v>
      </c>
      <c r="B724" s="48" t="s">
        <v>1037</v>
      </c>
      <c r="C724" s="56" t="s">
        <v>1174</v>
      </c>
    </row>
    <row r="725" spans="1:3" x14ac:dyDescent="0.3">
      <c r="A725" s="59" t="s">
        <v>695</v>
      </c>
      <c r="B725" s="48" t="s">
        <v>1697</v>
      </c>
      <c r="C725" s="56" t="s">
        <v>1174</v>
      </c>
    </row>
    <row r="726" spans="1:3" x14ac:dyDescent="0.3">
      <c r="A726" s="60" t="s">
        <v>1849</v>
      </c>
      <c r="B726" s="50" t="s">
        <v>1698</v>
      </c>
      <c r="C726" s="56" t="s">
        <v>1174</v>
      </c>
    </row>
    <row r="727" spans="1:3" x14ac:dyDescent="0.3">
      <c r="A727" s="59" t="s">
        <v>696</v>
      </c>
      <c r="B727" s="48" t="s">
        <v>1038</v>
      </c>
      <c r="C727" s="56" t="s">
        <v>1175</v>
      </c>
    </row>
    <row r="728" spans="1:3" x14ac:dyDescent="0.3">
      <c r="A728" s="60" t="s">
        <v>1850</v>
      </c>
      <c r="B728" s="50" t="s">
        <v>1827</v>
      </c>
      <c r="C728" s="56" t="s">
        <v>1175</v>
      </c>
    </row>
    <row r="729" spans="1:3" x14ac:dyDescent="0.3">
      <c r="A729" s="59" t="s">
        <v>697</v>
      </c>
      <c r="B729" s="48" t="s">
        <v>1699</v>
      </c>
      <c r="C729" s="56" t="s">
        <v>1174</v>
      </c>
    </row>
    <row r="730" spans="1:3" x14ac:dyDescent="0.3">
      <c r="A730" s="59" t="s">
        <v>698</v>
      </c>
      <c r="B730" s="48" t="s">
        <v>1700</v>
      </c>
      <c r="C730" s="56" t="s">
        <v>1175</v>
      </c>
    </row>
    <row r="731" spans="1:3" x14ac:dyDescent="0.3">
      <c r="A731" s="58" t="s">
        <v>699</v>
      </c>
      <c r="B731" s="49" t="s">
        <v>1039</v>
      </c>
      <c r="C731" s="56" t="s">
        <v>1175</v>
      </c>
    </row>
    <row r="732" spans="1:3" x14ac:dyDescent="0.3">
      <c r="A732" s="59" t="s">
        <v>700</v>
      </c>
      <c r="B732" s="48" t="s">
        <v>1040</v>
      </c>
      <c r="C732" s="56" t="s">
        <v>1174</v>
      </c>
    </row>
    <row r="733" spans="1:3" x14ac:dyDescent="0.3">
      <c r="A733" s="59" t="s">
        <v>701</v>
      </c>
      <c r="B733" s="48" t="s">
        <v>1041</v>
      </c>
      <c r="C733" s="56" t="s">
        <v>1175</v>
      </c>
    </row>
    <row r="734" spans="1:3" x14ac:dyDescent="0.3">
      <c r="A734" s="59" t="s">
        <v>702</v>
      </c>
      <c r="B734" s="48" t="s">
        <v>1042</v>
      </c>
      <c r="C734" s="56" t="s">
        <v>1174</v>
      </c>
    </row>
    <row r="735" spans="1:3" x14ac:dyDescent="0.3">
      <c r="A735" s="59" t="s">
        <v>703</v>
      </c>
      <c r="B735" s="48" t="s">
        <v>1701</v>
      </c>
      <c r="C735" s="56" t="s">
        <v>1175</v>
      </c>
    </row>
    <row r="736" spans="1:3" x14ac:dyDescent="0.3">
      <c r="A736" s="59" t="s">
        <v>1851</v>
      </c>
      <c r="B736" s="48" t="s">
        <v>1462</v>
      </c>
      <c r="C736" s="56" t="s">
        <v>1174</v>
      </c>
    </row>
    <row r="737" spans="1:3" x14ac:dyDescent="0.3">
      <c r="A737" s="58" t="s">
        <v>704</v>
      </c>
      <c r="B737" s="49" t="s">
        <v>1702</v>
      </c>
      <c r="C737" s="56" t="s">
        <v>1175</v>
      </c>
    </row>
    <row r="738" spans="1:3" x14ac:dyDescent="0.3">
      <c r="A738" s="59" t="s">
        <v>705</v>
      </c>
      <c r="B738" s="48" t="s">
        <v>1703</v>
      </c>
      <c r="C738" s="56" t="s">
        <v>1174</v>
      </c>
    </row>
    <row r="739" spans="1:3" x14ac:dyDescent="0.3">
      <c r="A739" s="59" t="s">
        <v>706</v>
      </c>
      <c r="B739" s="48" t="s">
        <v>1704</v>
      </c>
      <c r="C739" s="56" t="s">
        <v>1174</v>
      </c>
    </row>
    <row r="740" spans="1:3" x14ac:dyDescent="0.3">
      <c r="A740" s="59" t="s">
        <v>707</v>
      </c>
      <c r="B740" s="48" t="s">
        <v>1705</v>
      </c>
      <c r="C740" s="56" t="s">
        <v>1174</v>
      </c>
    </row>
    <row r="741" spans="1:3" x14ac:dyDescent="0.3">
      <c r="A741" s="58" t="s">
        <v>708</v>
      </c>
      <c r="B741" s="49" t="s">
        <v>1706</v>
      </c>
      <c r="C741" s="56" t="s">
        <v>1175</v>
      </c>
    </row>
    <row r="742" spans="1:3" x14ac:dyDescent="0.3">
      <c r="A742" s="59" t="s">
        <v>709</v>
      </c>
      <c r="B742" s="48" t="s">
        <v>1043</v>
      </c>
      <c r="C742" s="56" t="s">
        <v>1174</v>
      </c>
    </row>
    <row r="743" spans="1:3" x14ac:dyDescent="0.3">
      <c r="A743" s="59" t="s">
        <v>710</v>
      </c>
      <c r="B743" s="48" t="s">
        <v>1707</v>
      </c>
      <c r="C743" s="56" t="s">
        <v>1175</v>
      </c>
    </row>
    <row r="744" spans="1:3" x14ac:dyDescent="0.3">
      <c r="A744" s="59" t="s">
        <v>711</v>
      </c>
      <c r="B744" s="48" t="s">
        <v>1044</v>
      </c>
      <c r="C744" s="56" t="s">
        <v>1174</v>
      </c>
    </row>
    <row r="745" spans="1:3" x14ac:dyDescent="0.3">
      <c r="A745" s="59" t="s">
        <v>712</v>
      </c>
      <c r="B745" s="48" t="s">
        <v>1045</v>
      </c>
      <c r="C745" s="56" t="s">
        <v>1174</v>
      </c>
    </row>
    <row r="746" spans="1:3" x14ac:dyDescent="0.3">
      <c r="A746" s="59" t="s">
        <v>713</v>
      </c>
      <c r="B746" s="48" t="s">
        <v>1046</v>
      </c>
      <c r="C746" s="56" t="s">
        <v>1174</v>
      </c>
    </row>
    <row r="747" spans="1:3" x14ac:dyDescent="0.3">
      <c r="A747" s="59" t="s">
        <v>714</v>
      </c>
      <c r="B747" s="48" t="s">
        <v>1047</v>
      </c>
      <c r="C747" s="56" t="s">
        <v>1175</v>
      </c>
    </row>
    <row r="748" spans="1:3" x14ac:dyDescent="0.3">
      <c r="A748" s="58" t="s">
        <v>715</v>
      </c>
      <c r="B748" s="49" t="s">
        <v>1048</v>
      </c>
      <c r="C748" s="56" t="s">
        <v>1175</v>
      </c>
    </row>
    <row r="749" spans="1:3" x14ac:dyDescent="0.3">
      <c r="A749" s="59" t="s">
        <v>1195</v>
      </c>
      <c r="B749" s="48" t="s">
        <v>1197</v>
      </c>
      <c r="C749" s="56" t="s">
        <v>1174</v>
      </c>
    </row>
    <row r="750" spans="1:3" x14ac:dyDescent="0.3">
      <c r="A750" s="59" t="s">
        <v>716</v>
      </c>
      <c r="B750" s="48" t="s">
        <v>1708</v>
      </c>
      <c r="C750" s="56" t="s">
        <v>1174</v>
      </c>
    </row>
    <row r="751" spans="1:3" x14ac:dyDescent="0.3">
      <c r="A751" s="59" t="s">
        <v>717</v>
      </c>
      <c r="B751" s="48" t="s">
        <v>1049</v>
      </c>
      <c r="C751" s="56" t="s">
        <v>1174</v>
      </c>
    </row>
    <row r="752" spans="1:3" x14ac:dyDescent="0.3">
      <c r="A752" s="59" t="s">
        <v>1189</v>
      </c>
      <c r="B752" s="48" t="s">
        <v>1050</v>
      </c>
      <c r="C752" s="56" t="s">
        <v>1175</v>
      </c>
    </row>
    <row r="753" spans="1:3" x14ac:dyDescent="0.3">
      <c r="A753" s="59" t="s">
        <v>718</v>
      </c>
      <c r="B753" s="48" t="s">
        <v>1051</v>
      </c>
      <c r="C753" s="56" t="s">
        <v>1175</v>
      </c>
    </row>
    <row r="754" spans="1:3" x14ac:dyDescent="0.3">
      <c r="A754" s="60" t="s">
        <v>1852</v>
      </c>
      <c r="B754" s="50" t="s">
        <v>1709</v>
      </c>
      <c r="C754" s="56" t="s">
        <v>1175</v>
      </c>
    </row>
    <row r="755" spans="1:3" x14ac:dyDescent="0.3">
      <c r="A755" s="59" t="s">
        <v>719</v>
      </c>
      <c r="B755" s="48" t="s">
        <v>1710</v>
      </c>
      <c r="C755" s="56" t="s">
        <v>1174</v>
      </c>
    </row>
    <row r="756" spans="1:3" x14ac:dyDescent="0.3">
      <c r="A756" s="58" t="s">
        <v>720</v>
      </c>
      <c r="B756" s="49" t="s">
        <v>1711</v>
      </c>
      <c r="C756" s="56" t="s">
        <v>1175</v>
      </c>
    </row>
    <row r="757" spans="1:3" x14ac:dyDescent="0.3">
      <c r="A757" s="59" t="s">
        <v>721</v>
      </c>
      <c r="B757" s="48" t="s">
        <v>1052</v>
      </c>
      <c r="C757" s="56" t="s">
        <v>1174</v>
      </c>
    </row>
    <row r="758" spans="1:3" x14ac:dyDescent="0.3">
      <c r="A758" s="59" t="s">
        <v>722</v>
      </c>
      <c r="B758" s="48" t="s">
        <v>1053</v>
      </c>
      <c r="C758" s="56" t="s">
        <v>1174</v>
      </c>
    </row>
    <row r="759" spans="1:3" x14ac:dyDescent="0.3">
      <c r="A759" s="59" t="s">
        <v>723</v>
      </c>
      <c r="B759" s="48" t="s">
        <v>1211</v>
      </c>
      <c r="C759" s="56" t="s">
        <v>1175</v>
      </c>
    </row>
    <row r="760" spans="1:3" x14ac:dyDescent="0.3">
      <c r="A760" s="58" t="s">
        <v>724</v>
      </c>
      <c r="B760" s="49" t="s">
        <v>1054</v>
      </c>
      <c r="C760" s="56" t="s">
        <v>1175</v>
      </c>
    </row>
    <row r="761" spans="1:3" ht="25" x14ac:dyDescent="0.3">
      <c r="A761" s="59" t="s">
        <v>725</v>
      </c>
      <c r="B761" s="48" t="s">
        <v>1055</v>
      </c>
      <c r="C761" s="56" t="s">
        <v>1175</v>
      </c>
    </row>
    <row r="762" spans="1:3" x14ac:dyDescent="0.3">
      <c r="A762" s="59" t="s">
        <v>726</v>
      </c>
      <c r="B762" s="48" t="s">
        <v>1712</v>
      </c>
      <c r="C762" s="56" t="s">
        <v>1174</v>
      </c>
    </row>
    <row r="763" spans="1:3" x14ac:dyDescent="0.3">
      <c r="A763" s="59" t="s">
        <v>727</v>
      </c>
      <c r="B763" s="48" t="s">
        <v>1713</v>
      </c>
      <c r="C763" s="56" t="s">
        <v>1175</v>
      </c>
    </row>
    <row r="764" spans="1:3" x14ac:dyDescent="0.3">
      <c r="A764" s="59" t="s">
        <v>728</v>
      </c>
      <c r="B764" s="48" t="s">
        <v>1056</v>
      </c>
      <c r="C764" s="56" t="s">
        <v>1175</v>
      </c>
    </row>
    <row r="765" spans="1:3" x14ac:dyDescent="0.3">
      <c r="A765" s="59" t="s">
        <v>729</v>
      </c>
      <c r="B765" s="48" t="s">
        <v>1058</v>
      </c>
      <c r="C765" s="56" t="s">
        <v>1174</v>
      </c>
    </row>
    <row r="766" spans="1:3" x14ac:dyDescent="0.3">
      <c r="A766" s="59" t="s">
        <v>730</v>
      </c>
      <c r="B766" s="48" t="s">
        <v>1059</v>
      </c>
      <c r="C766" s="56" t="s">
        <v>1174</v>
      </c>
    </row>
    <row r="767" spans="1:3" x14ac:dyDescent="0.3">
      <c r="A767" s="59" t="s">
        <v>731</v>
      </c>
      <c r="B767" s="48" t="s">
        <v>1060</v>
      </c>
      <c r="C767" s="56" t="s">
        <v>1174</v>
      </c>
    </row>
    <row r="768" spans="1:3" x14ac:dyDescent="0.3">
      <c r="A768" s="58" t="s">
        <v>732</v>
      </c>
      <c r="B768" s="49" t="s">
        <v>1061</v>
      </c>
      <c r="C768" s="56" t="s">
        <v>1175</v>
      </c>
    </row>
    <row r="769" spans="1:3" x14ac:dyDescent="0.3">
      <c r="A769" s="59" t="s">
        <v>733</v>
      </c>
      <c r="B769" s="48" t="s">
        <v>1062</v>
      </c>
      <c r="C769" s="56" t="s">
        <v>1174</v>
      </c>
    </row>
    <row r="770" spans="1:3" x14ac:dyDescent="0.3">
      <c r="A770" s="59" t="s">
        <v>734</v>
      </c>
      <c r="B770" s="48" t="s">
        <v>1714</v>
      </c>
      <c r="C770" s="56" t="s">
        <v>1174</v>
      </c>
    </row>
    <row r="771" spans="1:3" x14ac:dyDescent="0.3">
      <c r="A771" s="59" t="s">
        <v>735</v>
      </c>
      <c r="B771" s="48" t="s">
        <v>1063</v>
      </c>
      <c r="C771" s="56" t="s">
        <v>1174</v>
      </c>
    </row>
    <row r="772" spans="1:3" x14ac:dyDescent="0.3">
      <c r="A772" s="59" t="s">
        <v>736</v>
      </c>
      <c r="B772" s="48" t="s">
        <v>1064</v>
      </c>
      <c r="C772" s="56" t="s">
        <v>1174</v>
      </c>
    </row>
    <row r="773" spans="1:3" x14ac:dyDescent="0.3">
      <c r="A773" s="58" t="s">
        <v>737</v>
      </c>
      <c r="B773" s="49" t="s">
        <v>1715</v>
      </c>
      <c r="C773" s="56" t="s">
        <v>1175</v>
      </c>
    </row>
    <row r="774" spans="1:3" x14ac:dyDescent="0.3">
      <c r="A774" s="59" t="s">
        <v>738</v>
      </c>
      <c r="B774" s="48" t="s">
        <v>1716</v>
      </c>
      <c r="C774" s="56" t="s">
        <v>1174</v>
      </c>
    </row>
    <row r="775" spans="1:3" x14ac:dyDescent="0.3">
      <c r="A775" s="59" t="s">
        <v>739</v>
      </c>
      <c r="B775" s="48" t="s">
        <v>1065</v>
      </c>
      <c r="C775" s="56" t="s">
        <v>1175</v>
      </c>
    </row>
    <row r="776" spans="1:3" x14ac:dyDescent="0.3">
      <c r="A776" s="59" t="s">
        <v>740</v>
      </c>
      <c r="B776" s="48" t="s">
        <v>1717</v>
      </c>
      <c r="C776" s="56" t="s">
        <v>1174</v>
      </c>
    </row>
    <row r="777" spans="1:3" x14ac:dyDescent="0.3">
      <c r="A777" s="59" t="s">
        <v>741</v>
      </c>
      <c r="B777" s="48" t="s">
        <v>1066</v>
      </c>
      <c r="C777" s="56" t="s">
        <v>1175</v>
      </c>
    </row>
    <row r="778" spans="1:3" x14ac:dyDescent="0.3">
      <c r="A778" s="58" t="s">
        <v>742</v>
      </c>
      <c r="B778" s="49" t="s">
        <v>1718</v>
      </c>
      <c r="C778" s="56" t="s">
        <v>1175</v>
      </c>
    </row>
    <row r="779" spans="1:3" x14ac:dyDescent="0.3">
      <c r="A779" s="59" t="s">
        <v>743</v>
      </c>
      <c r="B779" s="48" t="s">
        <v>1719</v>
      </c>
      <c r="C779" s="56" t="s">
        <v>1174</v>
      </c>
    </row>
    <row r="780" spans="1:3" x14ac:dyDescent="0.3">
      <c r="A780" s="59" t="s">
        <v>744</v>
      </c>
      <c r="B780" s="48" t="s">
        <v>1720</v>
      </c>
      <c r="C780" s="56" t="s">
        <v>1175</v>
      </c>
    </row>
    <row r="781" spans="1:3" x14ac:dyDescent="0.3">
      <c r="A781" s="59" t="s">
        <v>745</v>
      </c>
      <c r="B781" s="48" t="s">
        <v>1721</v>
      </c>
      <c r="C781" s="56" t="s">
        <v>1174</v>
      </c>
    </row>
    <row r="782" spans="1:3" x14ac:dyDescent="0.3">
      <c r="A782" s="59" t="s">
        <v>746</v>
      </c>
      <c r="B782" s="48" t="s">
        <v>1722</v>
      </c>
      <c r="C782" s="56" t="s">
        <v>1175</v>
      </c>
    </row>
    <row r="783" spans="1:3" x14ac:dyDescent="0.3">
      <c r="A783" s="59" t="s">
        <v>747</v>
      </c>
      <c r="B783" s="48" t="s">
        <v>1723</v>
      </c>
      <c r="C783" s="56" t="s">
        <v>1174</v>
      </c>
    </row>
    <row r="784" spans="1:3" x14ac:dyDescent="0.3">
      <c r="A784" s="59" t="s">
        <v>748</v>
      </c>
      <c r="B784" s="48" t="s">
        <v>1724</v>
      </c>
      <c r="C784" s="56" t="s">
        <v>1175</v>
      </c>
    </row>
    <row r="785" spans="1:3" x14ac:dyDescent="0.3">
      <c r="A785" s="57" t="s">
        <v>749</v>
      </c>
      <c r="B785" s="49" t="s">
        <v>1725</v>
      </c>
      <c r="C785" s="56"/>
    </row>
    <row r="786" spans="1:3" x14ac:dyDescent="0.3">
      <c r="A786" s="58" t="s">
        <v>750</v>
      </c>
      <c r="B786" s="49" t="s">
        <v>1726</v>
      </c>
      <c r="C786" s="56"/>
    </row>
    <row r="787" spans="1:3" x14ac:dyDescent="0.3">
      <c r="A787" s="59" t="s">
        <v>751</v>
      </c>
      <c r="B787" s="48" t="s">
        <v>1067</v>
      </c>
      <c r="C787" s="56" t="s">
        <v>1175</v>
      </c>
    </row>
    <row r="788" spans="1:3" x14ac:dyDescent="0.3">
      <c r="A788" s="59" t="s">
        <v>752</v>
      </c>
      <c r="B788" s="48" t="s">
        <v>1068</v>
      </c>
      <c r="C788" s="56" t="s">
        <v>1175</v>
      </c>
    </row>
    <row r="789" spans="1:3" x14ac:dyDescent="0.3">
      <c r="A789" s="59" t="s">
        <v>753</v>
      </c>
      <c r="B789" s="48" t="s">
        <v>1069</v>
      </c>
      <c r="C789" s="56" t="s">
        <v>1175</v>
      </c>
    </row>
    <row r="790" spans="1:3" x14ac:dyDescent="0.3">
      <c r="A790" s="59" t="s">
        <v>754</v>
      </c>
      <c r="B790" s="48" t="s">
        <v>1727</v>
      </c>
      <c r="C790" s="56" t="s">
        <v>1174</v>
      </c>
    </row>
    <row r="791" spans="1:3" x14ac:dyDescent="0.3">
      <c r="A791" s="59" t="s">
        <v>1206</v>
      </c>
      <c r="B791" s="48" t="s">
        <v>1728</v>
      </c>
      <c r="C791" s="56" t="s">
        <v>1175</v>
      </c>
    </row>
    <row r="792" spans="1:3" x14ac:dyDescent="0.3">
      <c r="A792" s="58" t="s">
        <v>755</v>
      </c>
      <c r="B792" s="49" t="s">
        <v>1070</v>
      </c>
      <c r="C792" s="56"/>
    </row>
    <row r="793" spans="1:3" x14ac:dyDescent="0.3">
      <c r="A793" s="59" t="s">
        <v>756</v>
      </c>
      <c r="B793" s="48" t="s">
        <v>1210</v>
      </c>
      <c r="C793" s="56" t="s">
        <v>1175</v>
      </c>
    </row>
    <row r="794" spans="1:3" x14ac:dyDescent="0.3">
      <c r="A794" s="59" t="s">
        <v>757</v>
      </c>
      <c r="B794" s="48" t="s">
        <v>1034</v>
      </c>
      <c r="C794" s="56" t="s">
        <v>1175</v>
      </c>
    </row>
    <row r="795" spans="1:3" x14ac:dyDescent="0.3">
      <c r="A795" s="59" t="s">
        <v>758</v>
      </c>
      <c r="B795" s="48" t="s">
        <v>1033</v>
      </c>
      <c r="C795" s="56" t="s">
        <v>1175</v>
      </c>
    </row>
    <row r="796" spans="1:3" x14ac:dyDescent="0.3">
      <c r="A796" s="59" t="s">
        <v>759</v>
      </c>
      <c r="B796" s="48" t="s">
        <v>1729</v>
      </c>
      <c r="C796" s="56" t="s">
        <v>1174</v>
      </c>
    </row>
    <row r="797" spans="1:3" x14ac:dyDescent="0.3">
      <c r="A797" s="58" t="s">
        <v>760</v>
      </c>
      <c r="B797" s="49" t="s">
        <v>1071</v>
      </c>
      <c r="C797" s="56"/>
    </row>
    <row r="798" spans="1:3" x14ac:dyDescent="0.3">
      <c r="A798" s="59" t="s">
        <v>761</v>
      </c>
      <c r="B798" s="48" t="s">
        <v>1072</v>
      </c>
      <c r="C798" s="56" t="s">
        <v>1174</v>
      </c>
    </row>
    <row r="799" spans="1:3" x14ac:dyDescent="0.3">
      <c r="A799" s="59" t="s">
        <v>762</v>
      </c>
      <c r="B799" s="48" t="s">
        <v>1073</v>
      </c>
      <c r="C799" s="56" t="s">
        <v>1175</v>
      </c>
    </row>
    <row r="800" spans="1:3" x14ac:dyDescent="0.3">
      <c r="A800" s="59" t="s">
        <v>763</v>
      </c>
      <c r="B800" s="48" t="s">
        <v>1074</v>
      </c>
      <c r="C800" s="56" t="s">
        <v>1174</v>
      </c>
    </row>
    <row r="801" spans="1:3" x14ac:dyDescent="0.3">
      <c r="A801" s="58" t="s">
        <v>764</v>
      </c>
      <c r="B801" s="49" t="s">
        <v>1075</v>
      </c>
      <c r="C801" s="56"/>
    </row>
    <row r="802" spans="1:3" x14ac:dyDescent="0.3">
      <c r="A802" s="59" t="s">
        <v>765</v>
      </c>
      <c r="B802" s="48" t="s">
        <v>1076</v>
      </c>
      <c r="C802" s="56" t="s">
        <v>1175</v>
      </c>
    </row>
    <row r="803" spans="1:3" x14ac:dyDescent="0.3">
      <c r="A803" s="59" t="s">
        <v>766</v>
      </c>
      <c r="B803" s="48" t="s">
        <v>1077</v>
      </c>
      <c r="C803" s="56" t="s">
        <v>1175</v>
      </c>
    </row>
    <row r="804" spans="1:3" x14ac:dyDescent="0.3">
      <c r="A804" s="59" t="s">
        <v>767</v>
      </c>
      <c r="B804" s="48" t="s">
        <v>1078</v>
      </c>
      <c r="C804" s="56" t="s">
        <v>1175</v>
      </c>
    </row>
    <row r="805" spans="1:3" x14ac:dyDescent="0.3">
      <c r="A805" s="59" t="s">
        <v>768</v>
      </c>
      <c r="B805" s="48" t="s">
        <v>1079</v>
      </c>
      <c r="C805" s="56" t="s">
        <v>1175</v>
      </c>
    </row>
    <row r="806" spans="1:3" x14ac:dyDescent="0.3">
      <c r="A806" s="59" t="s">
        <v>769</v>
      </c>
      <c r="B806" s="48" t="s">
        <v>1080</v>
      </c>
      <c r="C806" s="56" t="s">
        <v>1175</v>
      </c>
    </row>
    <row r="807" spans="1:3" x14ac:dyDescent="0.3">
      <c r="A807" s="59" t="s">
        <v>770</v>
      </c>
      <c r="B807" s="48" t="s">
        <v>1081</v>
      </c>
      <c r="C807" s="56" t="s">
        <v>1175</v>
      </c>
    </row>
    <row r="808" spans="1:3" x14ac:dyDescent="0.3">
      <c r="A808" s="59" t="s">
        <v>771</v>
      </c>
      <c r="B808" s="48" t="s">
        <v>1082</v>
      </c>
      <c r="C808" s="56" t="s">
        <v>1175</v>
      </c>
    </row>
    <row r="809" spans="1:3" x14ac:dyDescent="0.3">
      <c r="A809" s="59" t="s">
        <v>772</v>
      </c>
      <c r="B809" s="48" t="s">
        <v>1083</v>
      </c>
      <c r="C809" s="56" t="s">
        <v>1174</v>
      </c>
    </row>
    <row r="810" spans="1:3" x14ac:dyDescent="0.3">
      <c r="A810" s="59" t="s">
        <v>773</v>
      </c>
      <c r="B810" s="48" t="s">
        <v>1730</v>
      </c>
      <c r="C810" s="56" t="s">
        <v>1174</v>
      </c>
    </row>
    <row r="811" spans="1:3" x14ac:dyDescent="0.3">
      <c r="A811" s="59" t="s">
        <v>774</v>
      </c>
      <c r="B811" s="48" t="s">
        <v>1731</v>
      </c>
      <c r="C811" s="56" t="s">
        <v>1175</v>
      </c>
    </row>
    <row r="812" spans="1:3" x14ac:dyDescent="0.3">
      <c r="A812" s="58" t="s">
        <v>775</v>
      </c>
      <c r="B812" s="49" t="s">
        <v>1732</v>
      </c>
      <c r="C812" s="56"/>
    </row>
    <row r="813" spans="1:3" x14ac:dyDescent="0.3">
      <c r="A813" s="59" t="s">
        <v>776</v>
      </c>
      <c r="B813" s="48" t="s">
        <v>1084</v>
      </c>
      <c r="C813" s="56" t="s">
        <v>1174</v>
      </c>
    </row>
    <row r="814" spans="1:3" x14ac:dyDescent="0.3">
      <c r="A814" s="59" t="s">
        <v>777</v>
      </c>
      <c r="B814" s="48" t="s">
        <v>1085</v>
      </c>
      <c r="C814" s="56" t="s">
        <v>1175</v>
      </c>
    </row>
    <row r="815" spans="1:3" x14ac:dyDescent="0.3">
      <c r="A815" s="60" t="s">
        <v>1853</v>
      </c>
      <c r="B815" s="50" t="s">
        <v>1733</v>
      </c>
      <c r="C815" s="56" t="s">
        <v>1175</v>
      </c>
    </row>
    <row r="816" spans="1:3" x14ac:dyDescent="0.3">
      <c r="A816" s="59" t="s">
        <v>778</v>
      </c>
      <c r="B816" s="48" t="s">
        <v>1734</v>
      </c>
      <c r="C816" s="56" t="s">
        <v>1174</v>
      </c>
    </row>
    <row r="817" spans="1:3" x14ac:dyDescent="0.3">
      <c r="A817" s="59" t="s">
        <v>779</v>
      </c>
      <c r="B817" s="48" t="s">
        <v>1735</v>
      </c>
      <c r="C817" s="56" t="s">
        <v>1175</v>
      </c>
    </row>
    <row r="818" spans="1:3" x14ac:dyDescent="0.3">
      <c r="A818" s="59" t="s">
        <v>780</v>
      </c>
      <c r="B818" s="48" t="s">
        <v>1086</v>
      </c>
      <c r="C818" s="56" t="s">
        <v>1174</v>
      </c>
    </row>
    <row r="819" spans="1:3" x14ac:dyDescent="0.3">
      <c r="A819" s="59" t="s">
        <v>781</v>
      </c>
      <c r="B819" s="48" t="s">
        <v>1087</v>
      </c>
      <c r="C819" s="56" t="s">
        <v>1175</v>
      </c>
    </row>
    <row r="820" spans="1:3" x14ac:dyDescent="0.3">
      <c r="A820" s="58" t="s">
        <v>782</v>
      </c>
      <c r="B820" s="49" t="s">
        <v>1736</v>
      </c>
      <c r="C820" s="56"/>
    </row>
    <row r="821" spans="1:3" x14ac:dyDescent="0.3">
      <c r="A821" s="59" t="s">
        <v>783</v>
      </c>
      <c r="B821" s="48" t="s">
        <v>1737</v>
      </c>
      <c r="C821" s="56" t="s">
        <v>1174</v>
      </c>
    </row>
    <row r="822" spans="1:3" x14ac:dyDescent="0.3">
      <c r="A822" s="59" t="s">
        <v>784</v>
      </c>
      <c r="B822" s="48" t="s">
        <v>1088</v>
      </c>
      <c r="C822" s="56" t="s">
        <v>1174</v>
      </c>
    </row>
    <row r="823" spans="1:3" x14ac:dyDescent="0.3">
      <c r="A823" s="60" t="s">
        <v>1854</v>
      </c>
      <c r="B823" s="50" t="s">
        <v>1738</v>
      </c>
      <c r="C823" s="56" t="s">
        <v>1174</v>
      </c>
    </row>
    <row r="824" spans="1:3" x14ac:dyDescent="0.3">
      <c r="A824" s="59" t="s">
        <v>785</v>
      </c>
      <c r="B824" s="48" t="s">
        <v>1089</v>
      </c>
      <c r="C824" s="56" t="s">
        <v>1175</v>
      </c>
    </row>
    <row r="825" spans="1:3" x14ac:dyDescent="0.3">
      <c r="A825" s="60" t="s">
        <v>1855</v>
      </c>
      <c r="B825" s="50" t="s">
        <v>1739</v>
      </c>
      <c r="C825" s="56" t="s">
        <v>1175</v>
      </c>
    </row>
    <row r="826" spans="1:3" x14ac:dyDescent="0.3">
      <c r="A826" s="60" t="s">
        <v>1856</v>
      </c>
      <c r="B826" s="50" t="s">
        <v>1740</v>
      </c>
      <c r="C826" s="56" t="s">
        <v>1175</v>
      </c>
    </row>
    <row r="827" spans="1:3" x14ac:dyDescent="0.3">
      <c r="A827" s="59" t="s">
        <v>786</v>
      </c>
      <c r="B827" s="48" t="s">
        <v>1090</v>
      </c>
      <c r="C827" s="56" t="s">
        <v>1174</v>
      </c>
    </row>
    <row r="828" spans="1:3" x14ac:dyDescent="0.3">
      <c r="A828" s="58" t="s">
        <v>787</v>
      </c>
      <c r="B828" s="49" t="s">
        <v>1091</v>
      </c>
      <c r="C828" s="56" t="s">
        <v>1175</v>
      </c>
    </row>
    <row r="829" spans="1:3" x14ac:dyDescent="0.3">
      <c r="A829" s="59" t="s">
        <v>788</v>
      </c>
      <c r="B829" s="48" t="s">
        <v>1092</v>
      </c>
      <c r="C829" s="56" t="s">
        <v>1174</v>
      </c>
    </row>
    <row r="830" spans="1:3" x14ac:dyDescent="0.3">
      <c r="A830" s="59" t="s">
        <v>789</v>
      </c>
      <c r="B830" s="48" t="s">
        <v>1093</v>
      </c>
      <c r="C830" s="56" t="s">
        <v>1175</v>
      </c>
    </row>
    <row r="831" spans="1:3" x14ac:dyDescent="0.3">
      <c r="A831" s="58" t="s">
        <v>790</v>
      </c>
      <c r="B831" s="49" t="s">
        <v>1094</v>
      </c>
      <c r="C831" s="56"/>
    </row>
    <row r="832" spans="1:3" x14ac:dyDescent="0.3">
      <c r="A832" s="59" t="s">
        <v>791</v>
      </c>
      <c r="B832" s="48" t="s">
        <v>1095</v>
      </c>
      <c r="C832" s="56" t="s">
        <v>1174</v>
      </c>
    </row>
    <row r="833" spans="1:3" ht="25" x14ac:dyDescent="0.3">
      <c r="A833" s="59" t="s">
        <v>792</v>
      </c>
      <c r="B833" s="48" t="s">
        <v>1741</v>
      </c>
      <c r="C833" s="56" t="s">
        <v>1174</v>
      </c>
    </row>
    <row r="834" spans="1:3" x14ac:dyDescent="0.3">
      <c r="A834" s="59" t="s">
        <v>793</v>
      </c>
      <c r="B834" s="48" t="s">
        <v>1096</v>
      </c>
      <c r="C834" s="56" t="s">
        <v>1174</v>
      </c>
    </row>
    <row r="835" spans="1:3" x14ac:dyDescent="0.3">
      <c r="A835" s="59" t="s">
        <v>794</v>
      </c>
      <c r="B835" s="48" t="s">
        <v>1742</v>
      </c>
      <c r="C835" s="56" t="s">
        <v>1175</v>
      </c>
    </row>
    <row r="836" spans="1:3" ht="39" x14ac:dyDescent="0.3">
      <c r="A836" s="57" t="s">
        <v>795</v>
      </c>
      <c r="B836" s="49" t="s">
        <v>1743</v>
      </c>
      <c r="C836" s="56"/>
    </row>
    <row r="837" spans="1:3" x14ac:dyDescent="0.3">
      <c r="A837" s="58" t="s">
        <v>796</v>
      </c>
      <c r="B837" s="49" t="s">
        <v>1744</v>
      </c>
      <c r="C837" s="56"/>
    </row>
    <row r="838" spans="1:3" x14ac:dyDescent="0.3">
      <c r="A838" s="59" t="s">
        <v>797</v>
      </c>
      <c r="B838" s="48" t="s">
        <v>1745</v>
      </c>
      <c r="C838" s="56" t="s">
        <v>1175</v>
      </c>
    </row>
    <row r="839" spans="1:3" x14ac:dyDescent="0.3">
      <c r="A839" s="59" t="s">
        <v>798</v>
      </c>
      <c r="B839" s="48" t="s">
        <v>1097</v>
      </c>
      <c r="C839" s="56" t="s">
        <v>1175</v>
      </c>
    </row>
    <row r="840" spans="1:3" x14ac:dyDescent="0.3">
      <c r="A840" s="59" t="s">
        <v>799</v>
      </c>
      <c r="B840" s="48" t="s">
        <v>1746</v>
      </c>
      <c r="C840" s="56" t="s">
        <v>1174</v>
      </c>
    </row>
    <row r="841" spans="1:3" x14ac:dyDescent="0.3">
      <c r="A841" s="60" t="s">
        <v>1857</v>
      </c>
      <c r="B841" s="50" t="s">
        <v>1747</v>
      </c>
      <c r="C841" s="56" t="s">
        <v>1174</v>
      </c>
    </row>
    <row r="842" spans="1:3" x14ac:dyDescent="0.3">
      <c r="A842" s="60" t="s">
        <v>1858</v>
      </c>
      <c r="B842" s="50" t="s">
        <v>1748</v>
      </c>
      <c r="C842" s="56" t="s">
        <v>1174</v>
      </c>
    </row>
    <row r="843" spans="1:3" x14ac:dyDescent="0.3">
      <c r="A843" s="59" t="s">
        <v>800</v>
      </c>
      <c r="B843" s="48" t="s">
        <v>1749</v>
      </c>
      <c r="C843" s="56" t="s">
        <v>1175</v>
      </c>
    </row>
    <row r="844" spans="1:3" x14ac:dyDescent="0.3">
      <c r="A844" s="59" t="s">
        <v>801</v>
      </c>
      <c r="B844" s="48" t="s">
        <v>1750</v>
      </c>
      <c r="C844" s="56" t="s">
        <v>1174</v>
      </c>
    </row>
    <row r="845" spans="1:3" x14ac:dyDescent="0.3">
      <c r="A845" s="59" t="s">
        <v>802</v>
      </c>
      <c r="B845" s="48" t="s">
        <v>1098</v>
      </c>
      <c r="C845" s="56" t="s">
        <v>1175</v>
      </c>
    </row>
    <row r="846" spans="1:3" x14ac:dyDescent="0.3">
      <c r="A846" s="59" t="s">
        <v>803</v>
      </c>
      <c r="B846" s="48" t="s">
        <v>1099</v>
      </c>
      <c r="C846" s="56" t="s">
        <v>1174</v>
      </c>
    </row>
    <row r="847" spans="1:3" x14ac:dyDescent="0.3">
      <c r="A847" s="59" t="s">
        <v>804</v>
      </c>
      <c r="B847" s="48" t="s">
        <v>1100</v>
      </c>
      <c r="C847" s="56" t="s">
        <v>1174</v>
      </c>
    </row>
    <row r="848" spans="1:3" x14ac:dyDescent="0.3">
      <c r="A848" s="59" t="s">
        <v>805</v>
      </c>
      <c r="B848" s="48" t="s">
        <v>1101</v>
      </c>
      <c r="C848" s="56" t="s">
        <v>1174</v>
      </c>
    </row>
    <row r="849" spans="1:3" x14ac:dyDescent="0.3">
      <c r="A849" s="58" t="s">
        <v>806</v>
      </c>
      <c r="B849" s="49" t="s">
        <v>1751</v>
      </c>
      <c r="C849" s="56"/>
    </row>
    <row r="850" spans="1:3" x14ac:dyDescent="0.3">
      <c r="A850" s="59" t="s">
        <v>807</v>
      </c>
      <c r="B850" s="52" t="s">
        <v>1752</v>
      </c>
      <c r="C850" s="56" t="s">
        <v>1175</v>
      </c>
    </row>
    <row r="851" spans="1:3" x14ac:dyDescent="0.3">
      <c r="A851" s="59" t="s">
        <v>808</v>
      </c>
      <c r="B851" s="48" t="s">
        <v>1746</v>
      </c>
      <c r="C851" s="56" t="s">
        <v>1174</v>
      </c>
    </row>
    <row r="852" spans="1:3" x14ac:dyDescent="0.3">
      <c r="A852" s="60" t="s">
        <v>1859</v>
      </c>
      <c r="B852" s="50" t="s">
        <v>1747</v>
      </c>
      <c r="C852" s="56" t="s">
        <v>1174</v>
      </c>
    </row>
    <row r="853" spans="1:3" x14ac:dyDescent="0.3">
      <c r="A853" s="59" t="s">
        <v>809</v>
      </c>
      <c r="B853" s="48" t="s">
        <v>1749</v>
      </c>
      <c r="C853" s="56" t="s">
        <v>1175</v>
      </c>
    </row>
    <row r="854" spans="1:3" x14ac:dyDescent="0.3">
      <c r="A854" s="59" t="s">
        <v>810</v>
      </c>
      <c r="B854" s="48" t="s">
        <v>1753</v>
      </c>
      <c r="C854" s="56" t="s">
        <v>1174</v>
      </c>
    </row>
    <row r="855" spans="1:3" x14ac:dyDescent="0.3">
      <c r="A855" s="59" t="s">
        <v>811</v>
      </c>
      <c r="B855" s="48" t="s">
        <v>1754</v>
      </c>
      <c r="C855" s="56" t="s">
        <v>1175</v>
      </c>
    </row>
    <row r="856" spans="1:3" x14ac:dyDescent="0.3">
      <c r="A856" s="59" t="s">
        <v>812</v>
      </c>
      <c r="B856" s="48" t="s">
        <v>1099</v>
      </c>
      <c r="C856" s="56" t="s">
        <v>1174</v>
      </c>
    </row>
    <row r="857" spans="1:3" x14ac:dyDescent="0.3">
      <c r="A857" s="59" t="s">
        <v>813</v>
      </c>
      <c r="B857" s="48" t="s">
        <v>1102</v>
      </c>
      <c r="C857" s="56" t="s">
        <v>1174</v>
      </c>
    </row>
    <row r="858" spans="1:3" ht="26" x14ac:dyDescent="0.3">
      <c r="A858" s="57" t="s">
        <v>814</v>
      </c>
      <c r="B858" s="51" t="s">
        <v>1755</v>
      </c>
      <c r="C858" s="56"/>
    </row>
    <row r="859" spans="1:3" x14ac:dyDescent="0.3">
      <c r="A859" s="58" t="s">
        <v>815</v>
      </c>
      <c r="B859" s="49" t="s">
        <v>1103</v>
      </c>
      <c r="C859" s="56"/>
    </row>
    <row r="860" spans="1:3" x14ac:dyDescent="0.3">
      <c r="A860" s="59" t="s">
        <v>816</v>
      </c>
      <c r="B860" s="48" t="s">
        <v>1756</v>
      </c>
      <c r="C860" s="56" t="s">
        <v>1175</v>
      </c>
    </row>
    <row r="861" spans="1:3" x14ac:dyDescent="0.3">
      <c r="A861" s="59" t="s">
        <v>817</v>
      </c>
      <c r="B861" s="48" t="s">
        <v>1104</v>
      </c>
      <c r="C861" s="56" t="s">
        <v>1174</v>
      </c>
    </row>
    <row r="862" spans="1:3" x14ac:dyDescent="0.3">
      <c r="A862" s="59" t="s">
        <v>818</v>
      </c>
      <c r="B862" s="48" t="s">
        <v>1105</v>
      </c>
      <c r="C862" s="56" t="s">
        <v>1174</v>
      </c>
    </row>
    <row r="863" spans="1:3" x14ac:dyDescent="0.3">
      <c r="A863" s="59" t="s">
        <v>819</v>
      </c>
      <c r="B863" s="48" t="s">
        <v>1106</v>
      </c>
      <c r="C863" s="56" t="s">
        <v>1174</v>
      </c>
    </row>
    <row r="864" spans="1:3" x14ac:dyDescent="0.3">
      <c r="A864" s="59" t="s">
        <v>820</v>
      </c>
      <c r="B864" s="48" t="s">
        <v>1107</v>
      </c>
      <c r="C864" s="56" t="s">
        <v>1174</v>
      </c>
    </row>
    <row r="865" spans="1:3" x14ac:dyDescent="0.3">
      <c r="A865" s="59" t="s">
        <v>821</v>
      </c>
      <c r="B865" s="48" t="s">
        <v>1108</v>
      </c>
      <c r="C865" s="56" t="s">
        <v>1174</v>
      </c>
    </row>
    <row r="866" spans="1:3" x14ac:dyDescent="0.3">
      <c r="A866" s="59" t="s">
        <v>822</v>
      </c>
      <c r="B866" s="48" t="s">
        <v>1109</v>
      </c>
      <c r="C866" s="56" t="s">
        <v>1175</v>
      </c>
    </row>
    <row r="867" spans="1:3" x14ac:dyDescent="0.3">
      <c r="A867" s="59" t="s">
        <v>823</v>
      </c>
      <c r="B867" s="48" t="s">
        <v>1110</v>
      </c>
      <c r="C867" s="56" t="s">
        <v>1174</v>
      </c>
    </row>
    <row r="868" spans="1:3" x14ac:dyDescent="0.3">
      <c r="A868" s="59" t="s">
        <v>824</v>
      </c>
      <c r="B868" s="48" t="s">
        <v>1757</v>
      </c>
      <c r="C868" s="56" t="s">
        <v>1175</v>
      </c>
    </row>
    <row r="869" spans="1:3" x14ac:dyDescent="0.3">
      <c r="A869" s="59" t="s">
        <v>825</v>
      </c>
      <c r="B869" s="48" t="s">
        <v>1111</v>
      </c>
      <c r="C869" s="56" t="s">
        <v>1174</v>
      </c>
    </row>
    <row r="870" spans="1:3" x14ac:dyDescent="0.3">
      <c r="A870" s="59" t="s">
        <v>826</v>
      </c>
      <c r="B870" s="48" t="s">
        <v>1112</v>
      </c>
      <c r="C870" s="56" t="s">
        <v>1175</v>
      </c>
    </row>
    <row r="871" spans="1:3" x14ac:dyDescent="0.3">
      <c r="A871" s="59" t="s">
        <v>827</v>
      </c>
      <c r="B871" s="48" t="s">
        <v>1758</v>
      </c>
      <c r="C871" s="56" t="s">
        <v>1174</v>
      </c>
    </row>
    <row r="872" spans="1:3" x14ac:dyDescent="0.3">
      <c r="A872" s="59" t="s">
        <v>828</v>
      </c>
      <c r="B872" s="48" t="s">
        <v>1759</v>
      </c>
      <c r="C872" s="56" t="s">
        <v>1175</v>
      </c>
    </row>
    <row r="873" spans="1:3" x14ac:dyDescent="0.3">
      <c r="A873" s="59" t="s">
        <v>829</v>
      </c>
      <c r="B873" s="48" t="s">
        <v>1760</v>
      </c>
      <c r="C873" s="56" t="s">
        <v>1175</v>
      </c>
    </row>
    <row r="874" spans="1:3" x14ac:dyDescent="0.3">
      <c r="A874" s="59" t="s">
        <v>830</v>
      </c>
      <c r="B874" s="48" t="s">
        <v>1211</v>
      </c>
      <c r="C874" s="56" t="s">
        <v>1175</v>
      </c>
    </row>
    <row r="875" spans="1:3" x14ac:dyDescent="0.3">
      <c r="A875" s="58" t="s">
        <v>831</v>
      </c>
      <c r="B875" s="49" t="s">
        <v>1113</v>
      </c>
      <c r="C875" s="56"/>
    </row>
    <row r="876" spans="1:3" x14ac:dyDescent="0.3">
      <c r="A876" s="59" t="s">
        <v>832</v>
      </c>
      <c r="B876" s="48" t="s">
        <v>1761</v>
      </c>
      <c r="C876" s="56" t="s">
        <v>1175</v>
      </c>
    </row>
    <row r="877" spans="1:3" x14ac:dyDescent="0.3">
      <c r="A877" s="59" t="s">
        <v>833</v>
      </c>
      <c r="B877" s="48" t="s">
        <v>1114</v>
      </c>
      <c r="C877" s="56" t="s">
        <v>1174</v>
      </c>
    </row>
    <row r="878" spans="1:3" x14ac:dyDescent="0.3">
      <c r="A878" s="59" t="s">
        <v>834</v>
      </c>
      <c r="B878" s="48" t="s">
        <v>1762</v>
      </c>
      <c r="C878" s="56" t="s">
        <v>1174</v>
      </c>
    </row>
    <row r="879" spans="1:3" x14ac:dyDescent="0.3">
      <c r="A879" s="59" t="s">
        <v>835</v>
      </c>
      <c r="B879" s="48" t="s">
        <v>1763</v>
      </c>
      <c r="C879" s="56" t="s">
        <v>1175</v>
      </c>
    </row>
    <row r="880" spans="1:3" x14ac:dyDescent="0.3">
      <c r="A880" s="59" t="s">
        <v>836</v>
      </c>
      <c r="B880" s="48" t="s">
        <v>1115</v>
      </c>
      <c r="C880" s="56" t="s">
        <v>1174</v>
      </c>
    </row>
    <row r="881" spans="1:3" x14ac:dyDescent="0.3">
      <c r="A881" s="59" t="s">
        <v>837</v>
      </c>
      <c r="B881" s="48" t="s">
        <v>1116</v>
      </c>
      <c r="C881" s="56" t="s">
        <v>1174</v>
      </c>
    </row>
    <row r="882" spans="1:3" x14ac:dyDescent="0.3">
      <c r="A882" s="59" t="s">
        <v>838</v>
      </c>
      <c r="B882" s="48" t="s">
        <v>1117</v>
      </c>
      <c r="C882" s="56" t="s">
        <v>1174</v>
      </c>
    </row>
    <row r="883" spans="1:3" x14ac:dyDescent="0.3">
      <c r="A883" s="59" t="s">
        <v>839</v>
      </c>
      <c r="B883" s="48" t="s">
        <v>1118</v>
      </c>
      <c r="C883" s="56" t="s">
        <v>1175</v>
      </c>
    </row>
    <row r="884" spans="1:3" x14ac:dyDescent="0.3">
      <c r="A884" s="59" t="s">
        <v>840</v>
      </c>
      <c r="B884" s="48" t="s">
        <v>983</v>
      </c>
      <c r="C884" s="56" t="s">
        <v>1174</v>
      </c>
    </row>
    <row r="885" spans="1:3" x14ac:dyDescent="0.3">
      <c r="A885" s="59" t="s">
        <v>841</v>
      </c>
      <c r="B885" s="48" t="s">
        <v>1211</v>
      </c>
      <c r="C885" s="56" t="s">
        <v>1175</v>
      </c>
    </row>
    <row r="886" spans="1:3" x14ac:dyDescent="0.3">
      <c r="A886" s="58" t="s">
        <v>842</v>
      </c>
      <c r="B886" s="49" t="s">
        <v>19</v>
      </c>
      <c r="C886" s="56"/>
    </row>
    <row r="887" spans="1:3" x14ac:dyDescent="0.3">
      <c r="A887" s="59" t="s">
        <v>843</v>
      </c>
      <c r="B887" s="48" t="s">
        <v>1764</v>
      </c>
      <c r="C887" s="56" t="s">
        <v>1174</v>
      </c>
    </row>
    <row r="888" spans="1:3" x14ac:dyDescent="0.3">
      <c r="A888" s="59" t="s">
        <v>844</v>
      </c>
      <c r="B888" s="48" t="s">
        <v>1119</v>
      </c>
      <c r="C888" s="56" t="s">
        <v>1175</v>
      </c>
    </row>
    <row r="889" spans="1:3" x14ac:dyDescent="0.3">
      <c r="A889" s="59" t="s">
        <v>845</v>
      </c>
      <c r="B889" s="48" t="s">
        <v>1765</v>
      </c>
      <c r="C889" s="56" t="s">
        <v>1174</v>
      </c>
    </row>
    <row r="890" spans="1:3" x14ac:dyDescent="0.3">
      <c r="A890" s="59" t="s">
        <v>846</v>
      </c>
      <c r="B890" s="48" t="s">
        <v>1120</v>
      </c>
      <c r="C890" s="56" t="s">
        <v>1175</v>
      </c>
    </row>
    <row r="891" spans="1:3" x14ac:dyDescent="0.3">
      <c r="A891" s="59" t="s">
        <v>1860</v>
      </c>
      <c r="B891" s="48" t="s">
        <v>1766</v>
      </c>
      <c r="C891" s="56" t="s">
        <v>1174</v>
      </c>
    </row>
    <row r="892" spans="1:3" x14ac:dyDescent="0.3">
      <c r="A892" s="58" t="s">
        <v>847</v>
      </c>
      <c r="B892" s="49" t="s">
        <v>1121</v>
      </c>
      <c r="C892" s="56"/>
    </row>
    <row r="893" spans="1:3" x14ac:dyDescent="0.3">
      <c r="A893" s="59" t="s">
        <v>848</v>
      </c>
      <c r="B893" s="48" t="s">
        <v>1122</v>
      </c>
      <c r="C893" s="56" t="s">
        <v>1175</v>
      </c>
    </row>
    <row r="894" spans="1:3" x14ac:dyDescent="0.3">
      <c r="A894" s="59" t="s">
        <v>849</v>
      </c>
      <c r="B894" s="48" t="s">
        <v>1767</v>
      </c>
      <c r="C894" s="56" t="s">
        <v>1174</v>
      </c>
    </row>
    <row r="895" spans="1:3" x14ac:dyDescent="0.3">
      <c r="A895" s="59" t="s">
        <v>850</v>
      </c>
      <c r="B895" s="48" t="s">
        <v>1768</v>
      </c>
      <c r="C895" s="56" t="s">
        <v>1174</v>
      </c>
    </row>
    <row r="896" spans="1:3" x14ac:dyDescent="0.3">
      <c r="A896" s="59" t="s">
        <v>851</v>
      </c>
      <c r="B896" s="48" t="s">
        <v>1769</v>
      </c>
      <c r="C896" s="56" t="s">
        <v>1175</v>
      </c>
    </row>
    <row r="897" spans="1:3" x14ac:dyDescent="0.3">
      <c r="A897" s="58" t="s">
        <v>852</v>
      </c>
      <c r="B897" s="49" t="s">
        <v>1770</v>
      </c>
      <c r="C897" s="56"/>
    </row>
    <row r="898" spans="1:3" x14ac:dyDescent="0.3">
      <c r="A898" s="59" t="s">
        <v>853</v>
      </c>
      <c r="B898" s="48" t="s">
        <v>1123</v>
      </c>
      <c r="C898" s="56" t="s">
        <v>1175</v>
      </c>
    </row>
    <row r="899" spans="1:3" x14ac:dyDescent="0.3">
      <c r="A899" s="59" t="s">
        <v>854</v>
      </c>
      <c r="B899" s="48" t="s">
        <v>1124</v>
      </c>
      <c r="C899" s="56" t="s">
        <v>1175</v>
      </c>
    </row>
    <row r="900" spans="1:3" x14ac:dyDescent="0.3">
      <c r="A900" s="59" t="s">
        <v>855</v>
      </c>
      <c r="B900" s="48" t="s">
        <v>1125</v>
      </c>
      <c r="C900" s="56" t="s">
        <v>1175</v>
      </c>
    </row>
    <row r="901" spans="1:3" x14ac:dyDescent="0.3">
      <c r="A901" s="59" t="s">
        <v>856</v>
      </c>
      <c r="B901" s="48" t="s">
        <v>1211</v>
      </c>
      <c r="C901" s="56" t="s">
        <v>1175</v>
      </c>
    </row>
    <row r="902" spans="1:3" x14ac:dyDescent="0.3">
      <c r="A902" s="58" t="s">
        <v>857</v>
      </c>
      <c r="B902" s="49" t="s">
        <v>1771</v>
      </c>
      <c r="C902" s="56"/>
    </row>
    <row r="903" spans="1:3" x14ac:dyDescent="0.3">
      <c r="A903" s="59" t="s">
        <v>858</v>
      </c>
      <c r="B903" s="48" t="s">
        <v>1772</v>
      </c>
      <c r="C903" s="56" t="s">
        <v>1175</v>
      </c>
    </row>
    <row r="904" spans="1:3" x14ac:dyDescent="0.3">
      <c r="A904" s="59" t="s">
        <v>859</v>
      </c>
      <c r="B904" s="48" t="s">
        <v>1773</v>
      </c>
      <c r="C904" s="56" t="s">
        <v>1175</v>
      </c>
    </row>
    <row r="905" spans="1:3" x14ac:dyDescent="0.3">
      <c r="A905" s="59" t="s">
        <v>860</v>
      </c>
      <c r="B905" s="48" t="s">
        <v>1774</v>
      </c>
      <c r="C905" s="56" t="s">
        <v>1175</v>
      </c>
    </row>
    <row r="906" spans="1:3" x14ac:dyDescent="0.3">
      <c r="A906" s="59" t="s">
        <v>861</v>
      </c>
      <c r="B906" s="48" t="s">
        <v>1126</v>
      </c>
      <c r="C906" s="56" t="s">
        <v>1175</v>
      </c>
    </row>
    <row r="907" spans="1:3" x14ac:dyDescent="0.3">
      <c r="A907" s="59" t="s">
        <v>862</v>
      </c>
      <c r="B907" s="48" t="s">
        <v>1211</v>
      </c>
      <c r="C907" s="56" t="s">
        <v>1175</v>
      </c>
    </row>
    <row r="908" spans="1:3" x14ac:dyDescent="0.3">
      <c r="A908" s="58" t="s">
        <v>863</v>
      </c>
      <c r="B908" s="49" t="s">
        <v>1775</v>
      </c>
      <c r="C908" s="56"/>
    </row>
    <row r="909" spans="1:3" x14ac:dyDescent="0.3">
      <c r="A909" s="59" t="s">
        <v>864</v>
      </c>
      <c r="B909" s="48" t="s">
        <v>1127</v>
      </c>
      <c r="C909" s="56" t="s">
        <v>1174</v>
      </c>
    </row>
    <row r="910" spans="1:3" x14ac:dyDescent="0.3">
      <c r="A910" s="59" t="s">
        <v>865</v>
      </c>
      <c r="B910" s="48" t="s">
        <v>1128</v>
      </c>
      <c r="C910" s="56" t="s">
        <v>1175</v>
      </c>
    </row>
    <row r="911" spans="1:3" x14ac:dyDescent="0.3">
      <c r="A911" s="58" t="s">
        <v>866</v>
      </c>
      <c r="B911" s="49" t="s">
        <v>1776</v>
      </c>
      <c r="C911" s="56"/>
    </row>
    <row r="912" spans="1:3" x14ac:dyDescent="0.3">
      <c r="A912" s="59" t="s">
        <v>867</v>
      </c>
      <c r="B912" s="48" t="s">
        <v>1129</v>
      </c>
      <c r="C912" s="56" t="s">
        <v>1175</v>
      </c>
    </row>
    <row r="913" spans="1:3" x14ac:dyDescent="0.3">
      <c r="A913" s="59" t="s">
        <v>868</v>
      </c>
      <c r="B913" s="48" t="s">
        <v>1777</v>
      </c>
      <c r="C913" s="56" t="s">
        <v>1175</v>
      </c>
    </row>
    <row r="914" spans="1:3" x14ac:dyDescent="0.3">
      <c r="A914" s="59" t="s">
        <v>869</v>
      </c>
      <c r="B914" s="48" t="s">
        <v>1130</v>
      </c>
      <c r="C914" s="56" t="s">
        <v>1175</v>
      </c>
    </row>
    <row r="915" spans="1:3" x14ac:dyDescent="0.3">
      <c r="A915" s="59" t="s">
        <v>870</v>
      </c>
      <c r="B915" s="48" t="s">
        <v>1131</v>
      </c>
      <c r="C915" s="56" t="s">
        <v>1174</v>
      </c>
    </row>
    <row r="916" spans="1:3" x14ac:dyDescent="0.3">
      <c r="A916" s="59" t="s">
        <v>871</v>
      </c>
      <c r="B916" s="48" t="s">
        <v>1778</v>
      </c>
      <c r="C916" s="56" t="s">
        <v>1174</v>
      </c>
    </row>
    <row r="917" spans="1:3" x14ac:dyDescent="0.3">
      <c r="A917" s="59" t="s">
        <v>872</v>
      </c>
      <c r="B917" s="48" t="s">
        <v>1779</v>
      </c>
      <c r="C917" s="56" t="s">
        <v>1174</v>
      </c>
    </row>
    <row r="918" spans="1:3" x14ac:dyDescent="0.3">
      <c r="A918" s="59" t="s">
        <v>873</v>
      </c>
      <c r="B918" s="48" t="s">
        <v>1132</v>
      </c>
      <c r="C918" s="56" t="s">
        <v>1175</v>
      </c>
    </row>
    <row r="919" spans="1:3" x14ac:dyDescent="0.3">
      <c r="A919" s="59" t="s">
        <v>874</v>
      </c>
      <c r="B919" s="48" t="s">
        <v>1780</v>
      </c>
      <c r="C919" s="56" t="s">
        <v>1174</v>
      </c>
    </row>
    <row r="920" spans="1:3" x14ac:dyDescent="0.3">
      <c r="A920" s="59" t="s">
        <v>875</v>
      </c>
      <c r="B920" s="48" t="s">
        <v>1781</v>
      </c>
      <c r="C920" s="56" t="s">
        <v>1174</v>
      </c>
    </row>
    <row r="921" spans="1:3" x14ac:dyDescent="0.3">
      <c r="A921" s="59" t="s">
        <v>876</v>
      </c>
      <c r="B921" s="48" t="s">
        <v>1782</v>
      </c>
      <c r="C921" s="56" t="s">
        <v>1175</v>
      </c>
    </row>
    <row r="922" spans="1:3" x14ac:dyDescent="0.3">
      <c r="A922" s="59" t="s">
        <v>877</v>
      </c>
      <c r="B922" s="48" t="s">
        <v>1783</v>
      </c>
      <c r="C922" s="56" t="s">
        <v>1174</v>
      </c>
    </row>
    <row r="923" spans="1:3" x14ac:dyDescent="0.3">
      <c r="A923" s="59" t="s">
        <v>878</v>
      </c>
      <c r="B923" s="48" t="s">
        <v>1784</v>
      </c>
      <c r="C923" s="56" t="s">
        <v>1175</v>
      </c>
    </row>
    <row r="924" spans="1:3" x14ac:dyDescent="0.3">
      <c r="A924" s="59" t="s">
        <v>879</v>
      </c>
      <c r="B924" s="48" t="s">
        <v>1211</v>
      </c>
      <c r="C924" s="56" t="s">
        <v>1175</v>
      </c>
    </row>
    <row r="925" spans="1:3" x14ac:dyDescent="0.3">
      <c r="A925" s="58" t="s">
        <v>880</v>
      </c>
      <c r="B925" s="49" t="s">
        <v>1785</v>
      </c>
      <c r="C925" s="56"/>
    </row>
    <row r="926" spans="1:3" x14ac:dyDescent="0.3">
      <c r="A926" s="59" t="s">
        <v>881</v>
      </c>
      <c r="B926" s="48" t="s">
        <v>1786</v>
      </c>
      <c r="C926" s="56" t="s">
        <v>1175</v>
      </c>
    </row>
    <row r="927" spans="1:3" x14ac:dyDescent="0.3">
      <c r="A927" s="59" t="s">
        <v>882</v>
      </c>
      <c r="B927" s="48" t="s">
        <v>1787</v>
      </c>
      <c r="C927" s="56" t="s">
        <v>1175</v>
      </c>
    </row>
    <row r="928" spans="1:3" x14ac:dyDescent="0.3">
      <c r="A928" s="59" t="s">
        <v>883</v>
      </c>
      <c r="B928" s="48" t="s">
        <v>1788</v>
      </c>
      <c r="C928" s="56" t="s">
        <v>1175</v>
      </c>
    </row>
    <row r="929" spans="1:3" x14ac:dyDescent="0.3">
      <c r="A929" s="59" t="s">
        <v>884</v>
      </c>
      <c r="B929" s="48" t="s">
        <v>1133</v>
      </c>
      <c r="C929" s="56" t="s">
        <v>1175</v>
      </c>
    </row>
    <row r="930" spans="1:3" x14ac:dyDescent="0.3">
      <c r="A930" s="59" t="s">
        <v>885</v>
      </c>
      <c r="B930" s="48" t="s">
        <v>1131</v>
      </c>
      <c r="C930" s="56" t="s">
        <v>1175</v>
      </c>
    </row>
    <row r="931" spans="1:3" x14ac:dyDescent="0.3">
      <c r="A931" s="59" t="s">
        <v>886</v>
      </c>
      <c r="B931" s="48" t="s">
        <v>1778</v>
      </c>
      <c r="C931" s="56" t="s">
        <v>1175</v>
      </c>
    </row>
    <row r="932" spans="1:3" x14ac:dyDescent="0.3">
      <c r="A932" s="59" t="s">
        <v>887</v>
      </c>
      <c r="B932" s="48" t="s">
        <v>1211</v>
      </c>
      <c r="C932" s="56" t="s">
        <v>1175</v>
      </c>
    </row>
    <row r="933" spans="1:3" x14ac:dyDescent="0.3">
      <c r="A933" s="58" t="s">
        <v>888</v>
      </c>
      <c r="B933" s="49" t="s">
        <v>1789</v>
      </c>
      <c r="C933" s="56" t="s">
        <v>1175</v>
      </c>
    </row>
    <row r="934" spans="1:3" x14ac:dyDescent="0.3">
      <c r="A934" s="59" t="s">
        <v>889</v>
      </c>
      <c r="B934" s="48" t="s">
        <v>1134</v>
      </c>
      <c r="C934" s="56" t="s">
        <v>1175</v>
      </c>
    </row>
    <row r="935" spans="1:3" x14ac:dyDescent="0.3">
      <c r="A935" s="59" t="s">
        <v>890</v>
      </c>
      <c r="B935" s="48" t="s">
        <v>1135</v>
      </c>
      <c r="C935" s="56" t="s">
        <v>1175</v>
      </c>
    </row>
    <row r="936" spans="1:3" x14ac:dyDescent="0.3">
      <c r="A936" s="59" t="s">
        <v>891</v>
      </c>
      <c r="B936" s="48" t="s">
        <v>1136</v>
      </c>
      <c r="C936" s="56" t="s">
        <v>1174</v>
      </c>
    </row>
    <row r="937" spans="1:3" x14ac:dyDescent="0.3">
      <c r="A937" s="59" t="s">
        <v>892</v>
      </c>
      <c r="B937" s="48" t="s">
        <v>1137</v>
      </c>
      <c r="C937" s="56" t="s">
        <v>1175</v>
      </c>
    </row>
    <row r="938" spans="1:3" x14ac:dyDescent="0.3">
      <c r="A938" s="59" t="s">
        <v>893</v>
      </c>
      <c r="B938" s="48" t="s">
        <v>1138</v>
      </c>
      <c r="C938" s="56" t="s">
        <v>1174</v>
      </c>
    </row>
    <row r="939" spans="1:3" x14ac:dyDescent="0.3">
      <c r="A939" s="59" t="s">
        <v>894</v>
      </c>
      <c r="B939" s="48" t="s">
        <v>1139</v>
      </c>
      <c r="C939" s="56" t="s">
        <v>1175</v>
      </c>
    </row>
    <row r="940" spans="1:3" x14ac:dyDescent="0.3">
      <c r="A940" s="58" t="s">
        <v>895</v>
      </c>
      <c r="B940" s="49" t="s">
        <v>1790</v>
      </c>
      <c r="C940" s="56"/>
    </row>
    <row r="941" spans="1:3" x14ac:dyDescent="0.3">
      <c r="A941" s="59" t="s">
        <v>896</v>
      </c>
      <c r="B941" s="48" t="s">
        <v>1452</v>
      </c>
      <c r="C941" s="56" t="s">
        <v>1174</v>
      </c>
    </row>
    <row r="942" spans="1:3" x14ac:dyDescent="0.3">
      <c r="A942" s="59" t="s">
        <v>897</v>
      </c>
      <c r="B942" s="48" t="s">
        <v>1258</v>
      </c>
      <c r="C942" s="56" t="s">
        <v>1174</v>
      </c>
    </row>
    <row r="943" spans="1:3" x14ac:dyDescent="0.3">
      <c r="A943" s="59" t="s">
        <v>898</v>
      </c>
      <c r="B943" s="48" t="s">
        <v>1791</v>
      </c>
      <c r="C943" s="56" t="s">
        <v>1174</v>
      </c>
    </row>
    <row r="944" spans="1:3" x14ac:dyDescent="0.3">
      <c r="A944" s="59" t="s">
        <v>899</v>
      </c>
      <c r="B944" s="48" t="s">
        <v>1792</v>
      </c>
      <c r="C944" s="56" t="s">
        <v>1174</v>
      </c>
    </row>
    <row r="945" spans="1:3" x14ac:dyDescent="0.3">
      <c r="A945" s="59" t="s">
        <v>900</v>
      </c>
      <c r="B945" s="48" t="s">
        <v>1441</v>
      </c>
      <c r="C945" s="56" t="s">
        <v>1174</v>
      </c>
    </row>
    <row r="946" spans="1:3" x14ac:dyDescent="0.3">
      <c r="A946" s="59" t="s">
        <v>901</v>
      </c>
      <c r="B946" s="48" t="s">
        <v>1793</v>
      </c>
      <c r="C946" s="56" t="s">
        <v>1175</v>
      </c>
    </row>
    <row r="947" spans="1:3" x14ac:dyDescent="0.3">
      <c r="A947" s="59" t="s">
        <v>902</v>
      </c>
      <c r="B947" s="48" t="s">
        <v>1794</v>
      </c>
      <c r="C947" s="56" t="s">
        <v>1174</v>
      </c>
    </row>
    <row r="948" spans="1:3" x14ac:dyDescent="0.3">
      <c r="A948" s="59" t="s">
        <v>903</v>
      </c>
      <c r="B948" s="48" t="s">
        <v>1211</v>
      </c>
      <c r="C948" s="56" t="s">
        <v>1175</v>
      </c>
    </row>
    <row r="949" spans="1:3" x14ac:dyDescent="0.3">
      <c r="A949" s="58" t="s">
        <v>904</v>
      </c>
      <c r="B949" s="49" t="s">
        <v>1795</v>
      </c>
      <c r="C949" s="56"/>
    </row>
    <row r="950" spans="1:3" x14ac:dyDescent="0.3">
      <c r="A950" s="59" t="s">
        <v>905</v>
      </c>
      <c r="B950" s="48" t="s">
        <v>1140</v>
      </c>
      <c r="C950" s="56" t="s">
        <v>1175</v>
      </c>
    </row>
    <row r="951" spans="1:3" x14ac:dyDescent="0.3">
      <c r="A951" s="60" t="s">
        <v>1861</v>
      </c>
      <c r="B951" s="50" t="s">
        <v>1796</v>
      </c>
      <c r="C951" s="56" t="s">
        <v>1175</v>
      </c>
    </row>
    <row r="952" spans="1:3" x14ac:dyDescent="0.3">
      <c r="A952" s="59" t="s">
        <v>906</v>
      </c>
      <c r="B952" s="48" t="s">
        <v>1031</v>
      </c>
      <c r="C952" s="56" t="s">
        <v>1175</v>
      </c>
    </row>
    <row r="953" spans="1:3" x14ac:dyDescent="0.3">
      <c r="A953" s="59" t="s">
        <v>907</v>
      </c>
      <c r="B953" s="48" t="s">
        <v>1032</v>
      </c>
      <c r="C953" s="56" t="s">
        <v>1175</v>
      </c>
    </row>
    <row r="954" spans="1:3" x14ac:dyDescent="0.3">
      <c r="A954" s="60" t="s">
        <v>1862</v>
      </c>
      <c r="B954" s="50" t="s">
        <v>1076</v>
      </c>
      <c r="C954" s="56" t="s">
        <v>1175</v>
      </c>
    </row>
    <row r="955" spans="1:3" x14ac:dyDescent="0.3">
      <c r="A955" s="60" t="s">
        <v>1863</v>
      </c>
      <c r="B955" s="50" t="s">
        <v>1077</v>
      </c>
      <c r="C955" s="56" t="s">
        <v>1175</v>
      </c>
    </row>
    <row r="956" spans="1:3" x14ac:dyDescent="0.3">
      <c r="A956" s="60" t="s">
        <v>1864</v>
      </c>
      <c r="B956" s="50" t="s">
        <v>1078</v>
      </c>
      <c r="C956" s="56" t="s">
        <v>1175</v>
      </c>
    </row>
    <row r="957" spans="1:3" x14ac:dyDescent="0.3">
      <c r="A957" s="60" t="s">
        <v>1865</v>
      </c>
      <c r="B957" s="50" t="s">
        <v>1079</v>
      </c>
      <c r="C957" s="56" t="s">
        <v>1175</v>
      </c>
    </row>
    <row r="958" spans="1:3" x14ac:dyDescent="0.3">
      <c r="A958" s="60" t="s">
        <v>1866</v>
      </c>
      <c r="B958" s="50" t="s">
        <v>1081</v>
      </c>
      <c r="C958" s="56" t="s">
        <v>1175</v>
      </c>
    </row>
    <row r="959" spans="1:3" x14ac:dyDescent="0.3">
      <c r="A959" s="59" t="s">
        <v>908</v>
      </c>
      <c r="B959" s="48" t="s">
        <v>1141</v>
      </c>
      <c r="C959" s="56" t="s">
        <v>1175</v>
      </c>
    </row>
    <row r="960" spans="1:3" x14ac:dyDescent="0.3">
      <c r="A960" s="59" t="s">
        <v>909</v>
      </c>
      <c r="B960" s="48" t="s">
        <v>1034</v>
      </c>
      <c r="C960" s="56" t="s">
        <v>1175</v>
      </c>
    </row>
    <row r="961" spans="1:3" x14ac:dyDescent="0.3">
      <c r="A961" s="59" t="s">
        <v>910</v>
      </c>
      <c r="B961" s="48" t="s">
        <v>1142</v>
      </c>
      <c r="C961" s="56" t="s">
        <v>1174</v>
      </c>
    </row>
    <row r="962" spans="1:3" x14ac:dyDescent="0.3">
      <c r="A962" s="59" t="s">
        <v>911</v>
      </c>
      <c r="B962" s="48" t="s">
        <v>1797</v>
      </c>
      <c r="C962" s="56" t="s">
        <v>1175</v>
      </c>
    </row>
    <row r="963" spans="1:3" x14ac:dyDescent="0.3">
      <c r="A963" s="59" t="s">
        <v>912</v>
      </c>
      <c r="B963" s="48" t="s">
        <v>1143</v>
      </c>
      <c r="C963" s="56" t="s">
        <v>1175</v>
      </c>
    </row>
    <row r="964" spans="1:3" x14ac:dyDescent="0.3">
      <c r="A964" s="59" t="s">
        <v>913</v>
      </c>
      <c r="B964" s="48" t="s">
        <v>1144</v>
      </c>
      <c r="C964" s="56" t="s">
        <v>1175</v>
      </c>
    </row>
    <row r="965" spans="1:3" x14ac:dyDescent="0.3">
      <c r="A965" s="59" t="s">
        <v>914</v>
      </c>
      <c r="B965" s="48" t="s">
        <v>1798</v>
      </c>
      <c r="C965" s="56" t="s">
        <v>1175</v>
      </c>
    </row>
    <row r="966" spans="1:3" x14ac:dyDescent="0.3">
      <c r="A966" s="59" t="s">
        <v>915</v>
      </c>
      <c r="B966" s="48" t="s">
        <v>1799</v>
      </c>
      <c r="C966" s="56" t="s">
        <v>1174</v>
      </c>
    </row>
    <row r="967" spans="1:3" x14ac:dyDescent="0.3">
      <c r="A967" s="59" t="s">
        <v>916</v>
      </c>
      <c r="B967" s="48" t="s">
        <v>1800</v>
      </c>
      <c r="C967" s="56" t="s">
        <v>1175</v>
      </c>
    </row>
    <row r="968" spans="1:3" x14ac:dyDescent="0.3">
      <c r="A968" s="58" t="s">
        <v>917</v>
      </c>
      <c r="B968" s="49" t="s">
        <v>1801</v>
      </c>
      <c r="C968" s="56"/>
    </row>
    <row r="969" spans="1:3" x14ac:dyDescent="0.3">
      <c r="A969" s="59" t="s">
        <v>918</v>
      </c>
      <c r="B969" s="48" t="s">
        <v>1802</v>
      </c>
      <c r="C969" s="56" t="s">
        <v>1174</v>
      </c>
    </row>
    <row r="970" spans="1:3" x14ac:dyDescent="0.3">
      <c r="A970" s="59" t="s">
        <v>919</v>
      </c>
      <c r="B970" s="48" t="s">
        <v>1803</v>
      </c>
      <c r="C970" s="56" t="s">
        <v>1175</v>
      </c>
    </row>
    <row r="971" spans="1:3" x14ac:dyDescent="0.3">
      <c r="A971" s="59" t="s">
        <v>920</v>
      </c>
      <c r="B971" s="48" t="s">
        <v>1804</v>
      </c>
      <c r="C971" s="56" t="s">
        <v>1174</v>
      </c>
    </row>
    <row r="972" spans="1:3" x14ac:dyDescent="0.3">
      <c r="A972" s="59" t="s">
        <v>921</v>
      </c>
      <c r="B972" s="48" t="s">
        <v>1805</v>
      </c>
      <c r="C972" s="56" t="s">
        <v>1175</v>
      </c>
    </row>
    <row r="973" spans="1:3" x14ac:dyDescent="0.3">
      <c r="A973" s="59" t="s">
        <v>922</v>
      </c>
      <c r="B973" s="48" t="s">
        <v>1806</v>
      </c>
      <c r="C973" s="56" t="s">
        <v>1174</v>
      </c>
    </row>
    <row r="974" spans="1:3" x14ac:dyDescent="0.3">
      <c r="A974" s="59" t="s">
        <v>923</v>
      </c>
      <c r="B974" s="48" t="s">
        <v>1807</v>
      </c>
      <c r="C974" s="56" t="s">
        <v>1175</v>
      </c>
    </row>
    <row r="975" spans="1:3" x14ac:dyDescent="0.3">
      <c r="A975" s="59" t="s">
        <v>924</v>
      </c>
      <c r="B975" s="48" t="s">
        <v>1808</v>
      </c>
      <c r="C975" s="56" t="s">
        <v>1174</v>
      </c>
    </row>
    <row r="976" spans="1:3" x14ac:dyDescent="0.3">
      <c r="A976" s="59" t="s">
        <v>925</v>
      </c>
      <c r="B976" s="48" t="s">
        <v>1809</v>
      </c>
      <c r="C976" s="56" t="s">
        <v>1175</v>
      </c>
    </row>
    <row r="977" spans="1:3" ht="26" x14ac:dyDescent="0.3">
      <c r="A977" s="57" t="s">
        <v>926</v>
      </c>
      <c r="B977" s="49" t="s">
        <v>1810</v>
      </c>
      <c r="C977" s="56"/>
    </row>
    <row r="978" spans="1:3" x14ac:dyDescent="0.3">
      <c r="A978" s="58" t="s">
        <v>927</v>
      </c>
      <c r="B978" s="51" t="s">
        <v>1811</v>
      </c>
      <c r="C978" s="56"/>
    </row>
    <row r="979" spans="1:3" x14ac:dyDescent="0.3">
      <c r="A979" s="59" t="s">
        <v>928</v>
      </c>
      <c r="B979" s="48" t="s">
        <v>1140</v>
      </c>
      <c r="C979" s="56" t="s">
        <v>1175</v>
      </c>
    </row>
    <row r="980" spans="1:3" x14ac:dyDescent="0.3">
      <c r="A980" s="60" t="s">
        <v>1867</v>
      </c>
      <c r="B980" s="50" t="s">
        <v>1796</v>
      </c>
      <c r="C980" s="56" t="s">
        <v>1175</v>
      </c>
    </row>
    <row r="981" spans="1:3" x14ac:dyDescent="0.3">
      <c r="A981" s="59" t="s">
        <v>929</v>
      </c>
      <c r="B981" s="48" t="s">
        <v>1034</v>
      </c>
      <c r="C981" s="56" t="s">
        <v>1175</v>
      </c>
    </row>
    <row r="982" spans="1:3" x14ac:dyDescent="0.3">
      <c r="A982" s="59" t="s">
        <v>1207</v>
      </c>
      <c r="B982" s="48" t="s">
        <v>1812</v>
      </c>
      <c r="C982" s="56" t="s">
        <v>1175</v>
      </c>
    </row>
    <row r="983" spans="1:3" x14ac:dyDescent="0.3">
      <c r="A983" s="60" t="s">
        <v>1868</v>
      </c>
      <c r="B983" s="50" t="s">
        <v>1813</v>
      </c>
      <c r="C983" s="56" t="s">
        <v>1175</v>
      </c>
    </row>
    <row r="984" spans="1:3" x14ac:dyDescent="0.3">
      <c r="A984" s="59" t="s">
        <v>930</v>
      </c>
      <c r="B984" s="48" t="s">
        <v>1145</v>
      </c>
      <c r="C984" s="56" t="s">
        <v>1175</v>
      </c>
    </row>
    <row r="985" spans="1:3" x14ac:dyDescent="0.3">
      <c r="A985" s="59" t="s">
        <v>931</v>
      </c>
      <c r="B985" s="48" t="s">
        <v>1146</v>
      </c>
      <c r="C985" s="56" t="s">
        <v>1175</v>
      </c>
    </row>
    <row r="986" spans="1:3" x14ac:dyDescent="0.3">
      <c r="A986" s="59" t="s">
        <v>932</v>
      </c>
      <c r="B986" s="48" t="s">
        <v>1147</v>
      </c>
      <c r="C986" s="56" t="s">
        <v>1174</v>
      </c>
    </row>
    <row r="987" spans="1:3" x14ac:dyDescent="0.3">
      <c r="A987" s="59" t="s">
        <v>933</v>
      </c>
      <c r="B987" s="48" t="s">
        <v>1148</v>
      </c>
      <c r="C987" s="56" t="s">
        <v>1174</v>
      </c>
    </row>
    <row r="988" spans="1:3" x14ac:dyDescent="0.3">
      <c r="A988" s="59" t="s">
        <v>934</v>
      </c>
      <c r="B988" s="48" t="s">
        <v>1149</v>
      </c>
      <c r="C988" s="56" t="s">
        <v>1174</v>
      </c>
    </row>
    <row r="989" spans="1:3" x14ac:dyDescent="0.3">
      <c r="A989" s="59" t="s">
        <v>935</v>
      </c>
      <c r="B989" s="48" t="s">
        <v>1150</v>
      </c>
      <c r="C989" s="56" t="s">
        <v>1174</v>
      </c>
    </row>
    <row r="990" spans="1:3" x14ac:dyDescent="0.3">
      <c r="A990" s="59" t="s">
        <v>936</v>
      </c>
      <c r="B990" s="48" t="s">
        <v>1151</v>
      </c>
      <c r="C990" s="56" t="s">
        <v>1174</v>
      </c>
    </row>
    <row r="991" spans="1:3" x14ac:dyDescent="0.3">
      <c r="A991" s="59" t="s">
        <v>937</v>
      </c>
      <c r="B991" s="48" t="s">
        <v>1814</v>
      </c>
      <c r="C991" s="56" t="s">
        <v>1174</v>
      </c>
    </row>
    <row r="992" spans="1:3" x14ac:dyDescent="0.3">
      <c r="A992" s="59" t="s">
        <v>1202</v>
      </c>
      <c r="B992" s="48" t="s">
        <v>1815</v>
      </c>
      <c r="C992" s="56" t="s">
        <v>1174</v>
      </c>
    </row>
    <row r="993" spans="1:3" x14ac:dyDescent="0.3">
      <c r="A993" s="59" t="s">
        <v>938</v>
      </c>
      <c r="B993" s="48" t="s">
        <v>1152</v>
      </c>
      <c r="C993" s="56" t="s">
        <v>1175</v>
      </c>
    </row>
    <row r="994" spans="1:3" x14ac:dyDescent="0.3">
      <c r="A994" s="59" t="s">
        <v>939</v>
      </c>
      <c r="B994" s="48" t="s">
        <v>1153</v>
      </c>
      <c r="C994" s="56" t="s">
        <v>1174</v>
      </c>
    </row>
    <row r="995" spans="1:3" x14ac:dyDescent="0.3">
      <c r="A995" s="59" t="s">
        <v>940</v>
      </c>
      <c r="B995" s="48" t="s">
        <v>1154</v>
      </c>
      <c r="C995" s="56" t="s">
        <v>1174</v>
      </c>
    </row>
    <row r="996" spans="1:3" x14ac:dyDescent="0.3">
      <c r="A996" s="59" t="s">
        <v>941</v>
      </c>
      <c r="B996" s="48" t="s">
        <v>1155</v>
      </c>
      <c r="C996" s="56" t="s">
        <v>1175</v>
      </c>
    </row>
    <row r="997" spans="1:3" x14ac:dyDescent="0.3">
      <c r="A997" s="59" t="s">
        <v>942</v>
      </c>
      <c r="B997" s="48" t="s">
        <v>1156</v>
      </c>
      <c r="C997" s="56" t="s">
        <v>1174</v>
      </c>
    </row>
    <row r="998" spans="1:3" x14ac:dyDescent="0.3">
      <c r="A998" s="59" t="s">
        <v>943</v>
      </c>
      <c r="B998" s="48" t="s">
        <v>1157</v>
      </c>
      <c r="C998" s="56" t="s">
        <v>1175</v>
      </c>
    </row>
    <row r="999" spans="1:3" x14ac:dyDescent="0.3">
      <c r="A999" s="59" t="s">
        <v>944</v>
      </c>
      <c r="B999" s="48" t="s">
        <v>1099</v>
      </c>
      <c r="C999" s="56" t="s">
        <v>1174</v>
      </c>
    </row>
    <row r="1000" spans="1:3" x14ac:dyDescent="0.3">
      <c r="A1000" s="59" t="s">
        <v>945</v>
      </c>
      <c r="B1000" s="48" t="s">
        <v>1158</v>
      </c>
      <c r="C1000" s="56" t="s">
        <v>1174</v>
      </c>
    </row>
    <row r="1001" spans="1:3" ht="25" x14ac:dyDescent="0.3">
      <c r="A1001" s="59" t="s">
        <v>946</v>
      </c>
      <c r="B1001" s="48" t="s">
        <v>1816</v>
      </c>
      <c r="C1001" s="56" t="s">
        <v>1174</v>
      </c>
    </row>
    <row r="1002" spans="1:3" x14ac:dyDescent="0.3">
      <c r="A1002" s="59" t="s">
        <v>947</v>
      </c>
      <c r="B1002" s="48" t="s">
        <v>1159</v>
      </c>
      <c r="C1002" s="56" t="s">
        <v>1175</v>
      </c>
    </row>
    <row r="1003" spans="1:3" x14ac:dyDescent="0.3">
      <c r="A1003" s="59" t="s">
        <v>948</v>
      </c>
      <c r="B1003" s="48" t="s">
        <v>1817</v>
      </c>
      <c r="C1003" s="56" t="s">
        <v>1174</v>
      </c>
    </row>
    <row r="1004" spans="1:3" x14ac:dyDescent="0.3">
      <c r="A1004" s="60" t="s">
        <v>1869</v>
      </c>
      <c r="B1004" s="50" t="s">
        <v>1818</v>
      </c>
      <c r="C1004" s="56" t="s">
        <v>1174</v>
      </c>
    </row>
    <row r="1005" spans="1:3" x14ac:dyDescent="0.3">
      <c r="A1005" s="60" t="s">
        <v>1870</v>
      </c>
      <c r="B1005" s="50" t="s">
        <v>1698</v>
      </c>
      <c r="C1005" s="56" t="s">
        <v>1174</v>
      </c>
    </row>
    <row r="1006" spans="1:3" x14ac:dyDescent="0.3">
      <c r="A1006" s="59" t="s">
        <v>949</v>
      </c>
      <c r="B1006" s="48" t="s">
        <v>1160</v>
      </c>
      <c r="C1006" s="56" t="s">
        <v>1175</v>
      </c>
    </row>
    <row r="1007" spans="1:3" x14ac:dyDescent="0.3">
      <c r="A1007" s="60" t="s">
        <v>1871</v>
      </c>
      <c r="B1007" s="50" t="s">
        <v>1819</v>
      </c>
      <c r="C1007" s="56" t="s">
        <v>1175</v>
      </c>
    </row>
    <row r="1008" spans="1:3" x14ac:dyDescent="0.3">
      <c r="A1008" s="60" t="s">
        <v>1872</v>
      </c>
      <c r="B1008" s="50" t="s">
        <v>1820</v>
      </c>
      <c r="C1008" s="56" t="s">
        <v>1175</v>
      </c>
    </row>
    <row r="1009" spans="1:3" x14ac:dyDescent="0.3">
      <c r="A1009" s="59" t="s">
        <v>950</v>
      </c>
      <c r="B1009" s="48" t="s">
        <v>1142</v>
      </c>
      <c r="C1009" s="56" t="s">
        <v>1174</v>
      </c>
    </row>
    <row r="1010" spans="1:3" x14ac:dyDescent="0.3">
      <c r="A1010" s="59" t="s">
        <v>951</v>
      </c>
      <c r="B1010" s="48" t="s">
        <v>1161</v>
      </c>
      <c r="C1010" s="56" t="s">
        <v>1175</v>
      </c>
    </row>
    <row r="1011" spans="1:3" x14ac:dyDescent="0.3">
      <c r="A1011" s="59" t="s">
        <v>952</v>
      </c>
      <c r="B1011" s="48" t="s">
        <v>1033</v>
      </c>
      <c r="C1011" s="56" t="s">
        <v>1175</v>
      </c>
    </row>
    <row r="1012" spans="1:3" x14ac:dyDescent="0.3">
      <c r="A1012" s="59" t="s">
        <v>953</v>
      </c>
      <c r="B1012" s="48" t="s">
        <v>1162</v>
      </c>
      <c r="C1012" s="56" t="s">
        <v>1175</v>
      </c>
    </row>
    <row r="1013" spans="1:3" x14ac:dyDescent="0.3">
      <c r="A1013" s="60" t="s">
        <v>1873</v>
      </c>
      <c r="B1013" s="50" t="s">
        <v>1076</v>
      </c>
      <c r="C1013" s="56" t="s">
        <v>1175</v>
      </c>
    </row>
    <row r="1014" spans="1:3" x14ac:dyDescent="0.3">
      <c r="A1014" s="60" t="s">
        <v>1874</v>
      </c>
      <c r="B1014" s="50" t="s">
        <v>1077</v>
      </c>
      <c r="C1014" s="56" t="s">
        <v>1175</v>
      </c>
    </row>
    <row r="1015" spans="1:3" x14ac:dyDescent="0.3">
      <c r="A1015" s="60" t="s">
        <v>1875</v>
      </c>
      <c r="B1015" s="50" t="s">
        <v>1078</v>
      </c>
      <c r="C1015" s="56" t="s">
        <v>1175</v>
      </c>
    </row>
    <row r="1016" spans="1:3" x14ac:dyDescent="0.3">
      <c r="A1016" s="60" t="s">
        <v>1876</v>
      </c>
      <c r="B1016" s="50" t="s">
        <v>1079</v>
      </c>
      <c r="C1016" s="56" t="s">
        <v>1175</v>
      </c>
    </row>
    <row r="1017" spans="1:3" x14ac:dyDescent="0.3">
      <c r="A1017" s="60" t="s">
        <v>1877</v>
      </c>
      <c r="B1017" s="50" t="s">
        <v>1080</v>
      </c>
      <c r="C1017" s="56" t="s">
        <v>1175</v>
      </c>
    </row>
    <row r="1018" spans="1:3" x14ac:dyDescent="0.3">
      <c r="A1018" s="60" t="s">
        <v>1878</v>
      </c>
      <c r="B1018" s="50" t="s">
        <v>1081</v>
      </c>
      <c r="C1018" s="56" t="s">
        <v>1175</v>
      </c>
    </row>
    <row r="1019" spans="1:3" x14ac:dyDescent="0.3">
      <c r="A1019" s="59" t="s">
        <v>954</v>
      </c>
      <c r="B1019" s="48" t="s">
        <v>1821</v>
      </c>
      <c r="C1019" s="56" t="s">
        <v>1175</v>
      </c>
    </row>
    <row r="1020" spans="1:3" x14ac:dyDescent="0.3">
      <c r="A1020" s="59" t="s">
        <v>955</v>
      </c>
      <c r="B1020" s="48" t="s">
        <v>1822</v>
      </c>
      <c r="C1020" s="56" t="s">
        <v>1175</v>
      </c>
    </row>
    <row r="1021" spans="1:3" x14ac:dyDescent="0.3">
      <c r="A1021" s="64" t="s">
        <v>956</v>
      </c>
      <c r="B1021" s="65" t="s">
        <v>1163</v>
      </c>
      <c r="C1021" s="66"/>
    </row>
    <row r="1022" spans="1:3" x14ac:dyDescent="0.3">
      <c r="A1022" s="59" t="s">
        <v>957</v>
      </c>
      <c r="B1022" s="48" t="s">
        <v>1823</v>
      </c>
      <c r="C1022" s="56" t="s">
        <v>1175</v>
      </c>
    </row>
    <row r="1023" spans="1:3" x14ac:dyDescent="0.3">
      <c r="A1023" s="59" t="s">
        <v>958</v>
      </c>
      <c r="B1023" s="48" t="s">
        <v>1164</v>
      </c>
      <c r="C1023" s="56" t="s">
        <v>1175</v>
      </c>
    </row>
    <row r="1024" spans="1:3" x14ac:dyDescent="0.3">
      <c r="A1024" s="59" t="s">
        <v>959</v>
      </c>
      <c r="B1024" s="48" t="s">
        <v>1165</v>
      </c>
      <c r="C1024" s="56" t="s">
        <v>1175</v>
      </c>
    </row>
    <row r="1025" spans="1:3" x14ac:dyDescent="0.3">
      <c r="A1025" s="58" t="s">
        <v>960</v>
      </c>
      <c r="B1025" s="49" t="s">
        <v>1166</v>
      </c>
      <c r="C1025" s="56" t="s">
        <v>1175</v>
      </c>
    </row>
    <row r="1026" spans="1:3" x14ac:dyDescent="0.3">
      <c r="A1026" s="59" t="s">
        <v>1213</v>
      </c>
      <c r="B1026" s="48" t="s">
        <v>1186</v>
      </c>
      <c r="C1026" s="56" t="s">
        <v>1175</v>
      </c>
    </row>
    <row r="1027" spans="1:3" x14ac:dyDescent="0.3">
      <c r="A1027" s="60" t="s">
        <v>1879</v>
      </c>
      <c r="B1027" s="50" t="s">
        <v>1824</v>
      </c>
      <c r="C1027" s="56" t="s">
        <v>1175</v>
      </c>
    </row>
    <row r="1028" spans="1:3" x14ac:dyDescent="0.3">
      <c r="A1028" s="59" t="s">
        <v>961</v>
      </c>
      <c r="B1028" s="48" t="s">
        <v>1825</v>
      </c>
      <c r="C1028" s="56" t="s">
        <v>1175</v>
      </c>
    </row>
    <row r="1029" spans="1:3" x14ac:dyDescent="0.3">
      <c r="A1029" s="59" t="s">
        <v>962</v>
      </c>
      <c r="B1029" s="48" t="s">
        <v>1167</v>
      </c>
      <c r="C1029" s="56" t="s">
        <v>1175</v>
      </c>
    </row>
    <row r="1030" spans="1:3" x14ac:dyDescent="0.3">
      <c r="A1030" s="59" t="s">
        <v>963</v>
      </c>
      <c r="B1030" s="48" t="s">
        <v>1168</v>
      </c>
      <c r="C1030" s="56" t="s">
        <v>1175</v>
      </c>
    </row>
    <row r="1031" spans="1:3" x14ac:dyDescent="0.3">
      <c r="A1031" s="59" t="s">
        <v>964</v>
      </c>
      <c r="B1031" s="48" t="s">
        <v>1826</v>
      </c>
      <c r="C1031" s="56" t="s">
        <v>1175</v>
      </c>
    </row>
    <row r="1032" spans="1:3" x14ac:dyDescent="0.3">
      <c r="A1032" s="59" t="s">
        <v>1200</v>
      </c>
      <c r="B1032" s="48" t="s">
        <v>1201</v>
      </c>
      <c r="C1032" s="56" t="s">
        <v>1175</v>
      </c>
    </row>
    <row r="1033" spans="1:3" x14ac:dyDescent="0.3">
      <c r="A1033" s="59" t="s">
        <v>965</v>
      </c>
      <c r="B1033" s="48" t="s">
        <v>1169</v>
      </c>
      <c r="C1033" s="56" t="s">
        <v>1175</v>
      </c>
    </row>
  </sheetData>
  <sortState xmlns:xlrd2="http://schemas.microsoft.com/office/spreadsheetml/2017/richdata2" ref="A1:E1033">
    <sortCondition ref="E1:E1033"/>
  </sortState>
  <phoneticPr fontId="1"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0EDDD-5883-4C7C-83B2-9B65B7E44EB0}">
  <sheetPr>
    <tabColor rgb="FFFFFF00"/>
    <pageSetUpPr fitToPage="1"/>
  </sheetPr>
  <dimension ref="A1:D57"/>
  <sheetViews>
    <sheetView zoomScale="115" zoomScaleNormal="115" workbookViewId="0">
      <selection sqref="A1:A2"/>
    </sheetView>
  </sheetViews>
  <sheetFormatPr defaultRowHeight="12.5" x14ac:dyDescent="0.25"/>
  <cols>
    <col min="1" max="1" width="82.90625" customWidth="1"/>
    <col min="3" max="3" width="9.81640625" customWidth="1"/>
  </cols>
  <sheetData>
    <row r="1" spans="1:4" ht="29" x14ac:dyDescent="0.25">
      <c r="A1" s="131" t="s">
        <v>2089</v>
      </c>
      <c r="B1" s="132" t="s">
        <v>1178</v>
      </c>
      <c r="C1" s="133" t="s">
        <v>1881</v>
      </c>
      <c r="D1" s="134" t="s">
        <v>1172</v>
      </c>
    </row>
    <row r="2" spans="1:4" ht="14.5" x14ac:dyDescent="0.25">
      <c r="A2" s="135"/>
      <c r="B2" s="136"/>
      <c r="C2" s="137" t="s">
        <v>2062</v>
      </c>
      <c r="D2" s="138"/>
    </row>
    <row r="3" spans="1:4" ht="14.5" x14ac:dyDescent="0.25">
      <c r="A3" s="120" t="s">
        <v>2063</v>
      </c>
      <c r="B3" s="117" t="s">
        <v>1882</v>
      </c>
      <c r="C3" s="117" t="s">
        <v>1883</v>
      </c>
      <c r="D3" s="121" t="s">
        <v>1884</v>
      </c>
    </row>
    <row r="4" spans="1:4" ht="14.5" x14ac:dyDescent="0.25">
      <c r="A4" s="122" t="s">
        <v>2064</v>
      </c>
      <c r="B4" s="117"/>
      <c r="C4" s="117"/>
      <c r="D4" s="121"/>
    </row>
    <row r="5" spans="1:4" ht="14.5" x14ac:dyDescent="0.25">
      <c r="A5" s="120" t="s">
        <v>1885</v>
      </c>
      <c r="B5" s="117" t="s">
        <v>1886</v>
      </c>
      <c r="C5" s="117" t="s">
        <v>1883</v>
      </c>
      <c r="D5" s="121" t="s">
        <v>1887</v>
      </c>
    </row>
    <row r="6" spans="1:4" ht="29" x14ac:dyDescent="0.25">
      <c r="A6" s="122" t="s">
        <v>2065</v>
      </c>
      <c r="B6" s="117"/>
      <c r="C6" s="117"/>
      <c r="D6" s="121"/>
    </row>
    <row r="7" spans="1:4" ht="14.5" x14ac:dyDescent="0.25">
      <c r="A7" s="120" t="s">
        <v>1885</v>
      </c>
      <c r="B7" s="117" t="s">
        <v>1888</v>
      </c>
      <c r="C7" s="117" t="s">
        <v>1883</v>
      </c>
      <c r="D7" s="121" t="s">
        <v>1887</v>
      </c>
    </row>
    <row r="8" spans="1:4" ht="14.5" x14ac:dyDescent="0.25">
      <c r="A8" s="122" t="s">
        <v>2066</v>
      </c>
      <c r="B8" s="117"/>
      <c r="C8" s="117"/>
      <c r="D8" s="121"/>
    </row>
    <row r="9" spans="1:4" ht="14.5" x14ac:dyDescent="0.25">
      <c r="A9" s="120" t="s">
        <v>1885</v>
      </c>
      <c r="B9" s="117" t="s">
        <v>1889</v>
      </c>
      <c r="C9" s="117" t="s">
        <v>1883</v>
      </c>
      <c r="D9" s="121" t="s">
        <v>1887</v>
      </c>
    </row>
    <row r="10" spans="1:4" ht="43.5" x14ac:dyDescent="0.25">
      <c r="A10" s="123" t="s">
        <v>2067</v>
      </c>
      <c r="B10" s="117"/>
      <c r="C10" s="117"/>
      <c r="D10" s="121"/>
    </row>
    <row r="11" spans="1:4" x14ac:dyDescent="0.25">
      <c r="A11" s="124"/>
      <c r="B11" s="117"/>
      <c r="C11" s="117"/>
      <c r="D11" s="121"/>
    </row>
    <row r="12" spans="1:4" ht="14.5" x14ac:dyDescent="0.25">
      <c r="A12" s="123" t="s">
        <v>1885</v>
      </c>
      <c r="B12" s="117"/>
      <c r="C12" s="117"/>
      <c r="D12" s="121"/>
    </row>
    <row r="13" spans="1:4" ht="29" x14ac:dyDescent="0.25">
      <c r="A13" s="123" t="s">
        <v>2068</v>
      </c>
      <c r="B13" s="117"/>
      <c r="C13" s="117"/>
      <c r="D13" s="121"/>
    </row>
    <row r="14" spans="1:4" x14ac:dyDescent="0.25">
      <c r="A14" s="124"/>
      <c r="B14" s="117"/>
      <c r="C14" s="117"/>
      <c r="D14" s="121"/>
    </row>
    <row r="15" spans="1:4" ht="58" x14ac:dyDescent="0.25">
      <c r="A15" s="123" t="s">
        <v>2069</v>
      </c>
      <c r="B15" s="117"/>
      <c r="C15" s="117"/>
      <c r="D15" s="121"/>
    </row>
    <row r="16" spans="1:4" x14ac:dyDescent="0.25">
      <c r="A16" s="124"/>
      <c r="B16" s="117"/>
      <c r="C16" s="117"/>
      <c r="D16" s="121"/>
    </row>
    <row r="17" spans="1:4" ht="29" x14ac:dyDescent="0.25">
      <c r="A17" s="123" t="s">
        <v>2070</v>
      </c>
      <c r="B17" s="117"/>
      <c r="C17" s="117"/>
      <c r="D17" s="121"/>
    </row>
    <row r="18" spans="1:4" ht="43.5" x14ac:dyDescent="0.25">
      <c r="A18" s="123" t="s">
        <v>2071</v>
      </c>
      <c r="B18" s="117"/>
      <c r="C18" s="117"/>
      <c r="D18" s="121"/>
    </row>
    <row r="19" spans="1:4" x14ac:dyDescent="0.25">
      <c r="A19" s="124"/>
      <c r="B19" s="117"/>
      <c r="C19" s="117"/>
      <c r="D19" s="121"/>
    </row>
    <row r="20" spans="1:4" ht="58" x14ac:dyDescent="0.25">
      <c r="A20" s="123" t="s">
        <v>2072</v>
      </c>
      <c r="B20" s="117"/>
      <c r="C20" s="117"/>
      <c r="D20" s="121"/>
    </row>
    <row r="21" spans="1:4" x14ac:dyDescent="0.25">
      <c r="A21" s="124"/>
      <c r="B21" s="117"/>
      <c r="C21" s="117"/>
      <c r="D21" s="121"/>
    </row>
    <row r="22" spans="1:4" ht="43.5" x14ac:dyDescent="0.25">
      <c r="A22" s="122" t="s">
        <v>2073</v>
      </c>
      <c r="B22" s="117"/>
      <c r="C22" s="117"/>
      <c r="D22" s="121"/>
    </row>
    <row r="23" spans="1:4" ht="14.5" x14ac:dyDescent="0.25">
      <c r="A23" s="120" t="s">
        <v>1885</v>
      </c>
      <c r="B23" s="117" t="s">
        <v>1890</v>
      </c>
      <c r="C23" s="117" t="s">
        <v>1883</v>
      </c>
      <c r="D23" s="121" t="s">
        <v>1884</v>
      </c>
    </row>
    <row r="24" spans="1:4" ht="29" x14ac:dyDescent="0.25">
      <c r="A24" s="122" t="s">
        <v>2074</v>
      </c>
      <c r="B24" s="117"/>
      <c r="C24" s="117"/>
      <c r="D24" s="121"/>
    </row>
    <row r="25" spans="1:4" ht="14.5" x14ac:dyDescent="0.25">
      <c r="A25" s="120" t="s">
        <v>1891</v>
      </c>
      <c r="B25" s="117" t="s">
        <v>1892</v>
      </c>
      <c r="C25" s="117" t="s">
        <v>1883</v>
      </c>
      <c r="D25" s="121" t="s">
        <v>1887</v>
      </c>
    </row>
    <row r="26" spans="1:4" ht="14.5" x14ac:dyDescent="0.25">
      <c r="A26" s="122" t="s">
        <v>2075</v>
      </c>
      <c r="B26" s="117"/>
      <c r="C26" s="117"/>
      <c r="D26" s="121"/>
    </row>
    <row r="27" spans="1:4" ht="14.5" x14ac:dyDescent="0.25">
      <c r="A27" s="120" t="s">
        <v>1891</v>
      </c>
      <c r="B27" s="117" t="s">
        <v>1893</v>
      </c>
      <c r="C27" s="117" t="s">
        <v>1883</v>
      </c>
      <c r="D27" s="121" t="s">
        <v>1887</v>
      </c>
    </row>
    <row r="28" spans="1:4" ht="29" x14ac:dyDescent="0.25">
      <c r="A28" s="122" t="s">
        <v>2076</v>
      </c>
      <c r="B28" s="117"/>
      <c r="C28" s="117"/>
      <c r="D28" s="121"/>
    </row>
    <row r="29" spans="1:4" ht="29" x14ac:dyDescent="0.25">
      <c r="A29" s="120" t="s">
        <v>2084</v>
      </c>
      <c r="B29" s="118" t="s">
        <v>1894</v>
      </c>
      <c r="C29" s="118" t="s">
        <v>1883</v>
      </c>
      <c r="D29" s="125" t="s">
        <v>1884</v>
      </c>
    </row>
    <row r="30" spans="1:4" ht="29" x14ac:dyDescent="0.25">
      <c r="A30" s="126" t="s">
        <v>1895</v>
      </c>
      <c r="B30" s="118" t="s">
        <v>2077</v>
      </c>
      <c r="C30" s="118" t="s">
        <v>1883</v>
      </c>
      <c r="D30" s="125" t="s">
        <v>1884</v>
      </c>
    </row>
    <row r="31" spans="1:4" ht="14.5" x14ac:dyDescent="0.25">
      <c r="A31" s="127" t="s">
        <v>1896</v>
      </c>
      <c r="B31" s="117" t="s">
        <v>2079</v>
      </c>
      <c r="C31" s="117" t="s">
        <v>1897</v>
      </c>
      <c r="D31" s="121" t="s">
        <v>1884</v>
      </c>
    </row>
    <row r="32" spans="1:4" ht="14.5" x14ac:dyDescent="0.25">
      <c r="A32" s="127" t="s">
        <v>2078</v>
      </c>
      <c r="B32" s="117"/>
      <c r="C32" s="117"/>
      <c r="D32" s="121"/>
    </row>
    <row r="33" spans="1:4" ht="14.5" x14ac:dyDescent="0.25">
      <c r="A33" s="120" t="s">
        <v>1898</v>
      </c>
      <c r="B33" s="117" t="s">
        <v>1899</v>
      </c>
      <c r="C33" s="117" t="s">
        <v>1897</v>
      </c>
      <c r="D33" s="121" t="s">
        <v>1887</v>
      </c>
    </row>
    <row r="34" spans="1:4" ht="29" x14ac:dyDescent="0.25">
      <c r="A34" s="122" t="s">
        <v>2080</v>
      </c>
      <c r="B34" s="117"/>
      <c r="C34" s="117"/>
      <c r="D34" s="121"/>
    </row>
    <row r="35" spans="1:4" ht="101.5" x14ac:dyDescent="0.25">
      <c r="A35" s="126" t="s">
        <v>2081</v>
      </c>
      <c r="B35" s="118" t="s">
        <v>1900</v>
      </c>
      <c r="C35" s="118" t="s">
        <v>1897</v>
      </c>
      <c r="D35" s="125" t="s">
        <v>1887</v>
      </c>
    </row>
    <row r="36" spans="1:4" ht="14.5" x14ac:dyDescent="0.25">
      <c r="A36" s="126" t="s">
        <v>1901</v>
      </c>
      <c r="B36" s="118" t="s">
        <v>1902</v>
      </c>
      <c r="C36" s="118" t="s">
        <v>1897</v>
      </c>
      <c r="D36" s="125" t="s">
        <v>1884</v>
      </c>
    </row>
    <row r="37" spans="1:4" ht="14.5" x14ac:dyDescent="0.25">
      <c r="A37" s="126" t="s">
        <v>2082</v>
      </c>
      <c r="B37" s="118" t="s">
        <v>1903</v>
      </c>
      <c r="C37" s="118" t="s">
        <v>1883</v>
      </c>
      <c r="D37" s="125" t="s">
        <v>1887</v>
      </c>
    </row>
    <row r="38" spans="1:4" ht="14.5" x14ac:dyDescent="0.25">
      <c r="A38" s="126" t="s">
        <v>2083</v>
      </c>
      <c r="B38" s="118" t="s">
        <v>1904</v>
      </c>
      <c r="C38" s="118" t="s">
        <v>1897</v>
      </c>
      <c r="D38" s="125" t="s">
        <v>1887</v>
      </c>
    </row>
    <row r="39" spans="1:4" ht="14.5" x14ac:dyDescent="0.25">
      <c r="A39" s="126" t="s">
        <v>1905</v>
      </c>
      <c r="B39" s="118" t="s">
        <v>1906</v>
      </c>
      <c r="C39" s="118" t="s">
        <v>1883</v>
      </c>
      <c r="D39" s="125" t="s">
        <v>1887</v>
      </c>
    </row>
    <row r="40" spans="1:4" ht="14.5" x14ac:dyDescent="0.25">
      <c r="A40" s="126" t="s">
        <v>1907</v>
      </c>
      <c r="B40" s="118" t="s">
        <v>1908</v>
      </c>
      <c r="C40" s="118" t="s">
        <v>1897</v>
      </c>
      <c r="D40" s="125" t="s">
        <v>1887</v>
      </c>
    </row>
    <row r="41" spans="1:4" ht="14.5" x14ac:dyDescent="0.25">
      <c r="A41" s="126" t="s">
        <v>1909</v>
      </c>
      <c r="B41" s="118" t="s">
        <v>1910</v>
      </c>
      <c r="C41" s="118" t="s">
        <v>1883</v>
      </c>
      <c r="D41" s="125" t="s">
        <v>1884</v>
      </c>
    </row>
    <row r="42" spans="1:4" ht="14.5" x14ac:dyDescent="0.25">
      <c r="A42" s="126" t="s">
        <v>1911</v>
      </c>
      <c r="B42" s="118" t="s">
        <v>1912</v>
      </c>
      <c r="C42" s="118" t="s">
        <v>1897</v>
      </c>
      <c r="D42" s="125" t="s">
        <v>1884</v>
      </c>
    </row>
    <row r="43" spans="1:4" ht="15" thickBot="1" x14ac:dyDescent="0.3">
      <c r="A43" s="128" t="s">
        <v>1913</v>
      </c>
      <c r="B43" s="129" t="s">
        <v>1914</v>
      </c>
      <c r="C43" s="129" t="s">
        <v>1883</v>
      </c>
      <c r="D43" s="130" t="s">
        <v>1884</v>
      </c>
    </row>
    <row r="45" spans="1:4" ht="25" customHeight="1" x14ac:dyDescent="0.25">
      <c r="A45" s="119" t="s">
        <v>1915</v>
      </c>
      <c r="B45" s="119"/>
      <c r="C45" s="119"/>
      <c r="D45" s="119"/>
    </row>
    <row r="46" spans="1:4" x14ac:dyDescent="0.25">
      <c r="A46" s="119" t="s">
        <v>1916</v>
      </c>
      <c r="B46" s="119"/>
      <c r="C46" s="119"/>
      <c r="D46" s="119"/>
    </row>
    <row r="47" spans="1:4" x14ac:dyDescent="0.25">
      <c r="A47" s="119" t="s">
        <v>2085</v>
      </c>
      <c r="B47" s="119"/>
      <c r="C47" s="119"/>
      <c r="D47" s="119"/>
    </row>
    <row r="48" spans="1:4" x14ac:dyDescent="0.25">
      <c r="A48" s="119" t="s">
        <v>1917</v>
      </c>
      <c r="B48" s="119"/>
      <c r="C48" s="119"/>
      <c r="D48" s="119"/>
    </row>
    <row r="49" spans="1:4" ht="25" customHeight="1" x14ac:dyDescent="0.25">
      <c r="A49" s="119" t="s">
        <v>1918</v>
      </c>
      <c r="B49" s="119"/>
      <c r="C49" s="119"/>
      <c r="D49" s="119"/>
    </row>
    <row r="50" spans="1:4" ht="50" customHeight="1" x14ac:dyDescent="0.25">
      <c r="A50" s="119" t="s">
        <v>1919</v>
      </c>
      <c r="B50" s="119"/>
      <c r="C50" s="119"/>
      <c r="D50" s="119"/>
    </row>
    <row r="51" spans="1:4" ht="25" customHeight="1" x14ac:dyDescent="0.25">
      <c r="A51" s="119" t="s">
        <v>2086</v>
      </c>
      <c r="B51" s="119"/>
      <c r="C51" s="119"/>
      <c r="D51" s="119"/>
    </row>
    <row r="52" spans="1:4" ht="37.5" customHeight="1" x14ac:dyDescent="0.25">
      <c r="A52" s="119" t="s">
        <v>1920</v>
      </c>
      <c r="B52" s="119"/>
      <c r="C52" s="119"/>
      <c r="D52" s="119"/>
    </row>
    <row r="53" spans="1:4" x14ac:dyDescent="0.25">
      <c r="A53" s="119" t="s">
        <v>1921</v>
      </c>
      <c r="B53" s="119"/>
      <c r="C53" s="119"/>
      <c r="D53" s="119"/>
    </row>
    <row r="54" spans="1:4" ht="25" customHeight="1" x14ac:dyDescent="0.25">
      <c r="A54" s="119" t="s">
        <v>1922</v>
      </c>
      <c r="B54" s="119"/>
      <c r="C54" s="119"/>
      <c r="D54" s="119"/>
    </row>
    <row r="55" spans="1:4" x14ac:dyDescent="0.25">
      <c r="A55" s="119" t="s">
        <v>1923</v>
      </c>
      <c r="B55" s="119"/>
      <c r="C55" s="119"/>
      <c r="D55" s="119"/>
    </row>
    <row r="56" spans="1:4" x14ac:dyDescent="0.25">
      <c r="A56" s="119" t="s">
        <v>2087</v>
      </c>
      <c r="B56" s="119"/>
      <c r="C56" s="119"/>
      <c r="D56" s="119"/>
    </row>
    <row r="57" spans="1:4" ht="37.5" customHeight="1" x14ac:dyDescent="0.25">
      <c r="A57" s="119" t="s">
        <v>2088</v>
      </c>
      <c r="B57" s="119"/>
      <c r="C57" s="119"/>
      <c r="D57" s="119"/>
    </row>
  </sheetData>
  <mergeCells count="43">
    <mergeCell ref="A57:D57"/>
    <mergeCell ref="A52:D52"/>
    <mergeCell ref="A53:D53"/>
    <mergeCell ref="A54:D54"/>
    <mergeCell ref="A55:D55"/>
    <mergeCell ref="A56:D56"/>
    <mergeCell ref="A47:D47"/>
    <mergeCell ref="A48:D48"/>
    <mergeCell ref="A49:D49"/>
    <mergeCell ref="A50:D50"/>
    <mergeCell ref="A51:D51"/>
    <mergeCell ref="B33:B34"/>
    <mergeCell ref="C33:C34"/>
    <mergeCell ref="D33:D34"/>
    <mergeCell ref="A45:D45"/>
    <mergeCell ref="A46:D46"/>
    <mergeCell ref="B31:B32"/>
    <mergeCell ref="C31:C32"/>
    <mergeCell ref="D31:D32"/>
    <mergeCell ref="B25:B26"/>
    <mergeCell ref="C25:C26"/>
    <mergeCell ref="D25:D26"/>
    <mergeCell ref="B27:B28"/>
    <mergeCell ref="C27:C28"/>
    <mergeCell ref="D27:D28"/>
    <mergeCell ref="B9:B22"/>
    <mergeCell ref="C9:C22"/>
    <mergeCell ref="D9:D22"/>
    <mergeCell ref="B23:B24"/>
    <mergeCell ref="C23:C24"/>
    <mergeCell ref="D23:D24"/>
    <mergeCell ref="B5:B6"/>
    <mergeCell ref="C5:C6"/>
    <mergeCell ref="D5:D6"/>
    <mergeCell ref="B7:B8"/>
    <mergeCell ref="C7:C8"/>
    <mergeCell ref="D7:D8"/>
    <mergeCell ref="A1:A2"/>
    <mergeCell ref="B1:B2"/>
    <mergeCell ref="D1:D2"/>
    <mergeCell ref="B3:B4"/>
    <mergeCell ref="C3:C4"/>
    <mergeCell ref="D3:D4"/>
  </mergeCells>
  <pageMargins left="0.31496062992125984" right="0.31496062992125984" top="0.59055118110236227" bottom="0.39370078740157483" header="0.31496062992125984"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F4220-AD64-4419-AAAD-4424833FF474}">
  <sheetPr>
    <tabColor rgb="FFFFFF00"/>
    <pageSetUpPr fitToPage="1"/>
  </sheetPr>
  <dimension ref="A1:B73"/>
  <sheetViews>
    <sheetView topLeftCell="A47" zoomScale="115" zoomScaleNormal="115" workbookViewId="0">
      <selection sqref="A1:A2"/>
    </sheetView>
  </sheetViews>
  <sheetFormatPr defaultRowHeight="12.5" x14ac:dyDescent="0.25"/>
  <cols>
    <col min="1" max="1" width="24.26953125" customWidth="1"/>
    <col min="2" max="2" width="77.453125" customWidth="1"/>
  </cols>
  <sheetData>
    <row r="1" spans="1:2" ht="14" x14ac:dyDescent="0.25">
      <c r="A1" s="73" t="s">
        <v>1924</v>
      </c>
    </row>
    <row r="2" spans="1:2" ht="17.5" x14ac:dyDescent="0.25">
      <c r="A2" s="74" t="s">
        <v>1925</v>
      </c>
    </row>
    <row r="3" spans="1:2" ht="17.5" x14ac:dyDescent="0.25">
      <c r="A3" s="70"/>
    </row>
    <row r="4" spans="1:2" ht="16" x14ac:dyDescent="0.25">
      <c r="A4" s="115" t="s">
        <v>1926</v>
      </c>
      <c r="B4" s="115"/>
    </row>
    <row r="5" spans="1:2" ht="16" x14ac:dyDescent="0.25">
      <c r="A5" s="139" t="s">
        <v>1927</v>
      </c>
      <c r="B5" s="139"/>
    </row>
    <row r="6" spans="1:2" ht="32" x14ac:dyDescent="0.25">
      <c r="A6" s="140" t="s">
        <v>1928</v>
      </c>
      <c r="B6" s="140" t="s">
        <v>1929</v>
      </c>
    </row>
    <row r="7" spans="1:2" ht="16" x14ac:dyDescent="0.25">
      <c r="A7" s="140" t="s">
        <v>1930</v>
      </c>
      <c r="B7" s="140" t="s">
        <v>1931</v>
      </c>
    </row>
    <row r="8" spans="1:2" ht="16" x14ac:dyDescent="0.25">
      <c r="A8" s="72"/>
      <c r="B8" s="72"/>
    </row>
    <row r="9" spans="1:2" ht="16" x14ac:dyDescent="0.25">
      <c r="A9" s="115" t="s">
        <v>1932</v>
      </c>
      <c r="B9" s="115"/>
    </row>
    <row r="10" spans="1:2" ht="16" x14ac:dyDescent="0.25">
      <c r="A10" s="71" t="s">
        <v>1933</v>
      </c>
      <c r="B10" s="71" t="s">
        <v>1934</v>
      </c>
    </row>
    <row r="11" spans="1:2" ht="16" x14ac:dyDescent="0.25">
      <c r="A11" s="72"/>
      <c r="B11" s="72"/>
    </row>
    <row r="12" spans="1:2" ht="16" x14ac:dyDescent="0.25">
      <c r="A12" s="139" t="s">
        <v>1935</v>
      </c>
      <c r="B12" s="139"/>
    </row>
    <row r="13" spans="1:2" ht="32" x14ac:dyDescent="0.25">
      <c r="A13" s="140" t="s">
        <v>1936</v>
      </c>
      <c r="B13" s="140" t="s">
        <v>1937</v>
      </c>
    </row>
    <row r="14" spans="1:2" ht="16" x14ac:dyDescent="0.25">
      <c r="A14" s="140" t="s">
        <v>1938</v>
      </c>
      <c r="B14" s="140" t="s">
        <v>1939</v>
      </c>
    </row>
    <row r="15" spans="1:2" ht="16" x14ac:dyDescent="0.25">
      <c r="A15" s="140" t="s">
        <v>1940</v>
      </c>
      <c r="B15" s="140" t="s">
        <v>1941</v>
      </c>
    </row>
    <row r="16" spans="1:2" ht="16" x14ac:dyDescent="0.25">
      <c r="A16" s="140" t="s">
        <v>1942</v>
      </c>
      <c r="B16" s="140" t="s">
        <v>1943</v>
      </c>
    </row>
    <row r="17" spans="1:2" ht="16" x14ac:dyDescent="0.25">
      <c r="A17" s="140" t="s">
        <v>1944</v>
      </c>
      <c r="B17" s="140" t="s">
        <v>1945</v>
      </c>
    </row>
    <row r="18" spans="1:2" ht="16" x14ac:dyDescent="0.25">
      <c r="A18" s="140" t="s">
        <v>1946</v>
      </c>
      <c r="B18" s="140" t="s">
        <v>1947</v>
      </c>
    </row>
    <row r="19" spans="1:2" ht="16" x14ac:dyDescent="0.25">
      <c r="A19" s="140" t="s">
        <v>1948</v>
      </c>
      <c r="B19" s="140" t="s">
        <v>1949</v>
      </c>
    </row>
    <row r="20" spans="1:2" ht="16" x14ac:dyDescent="0.25">
      <c r="A20" s="140" t="s">
        <v>1950</v>
      </c>
      <c r="B20" s="140" t="s">
        <v>1951</v>
      </c>
    </row>
    <row r="21" spans="1:2" ht="16" x14ac:dyDescent="0.25">
      <c r="A21" s="72"/>
      <c r="B21" s="72"/>
    </row>
    <row r="22" spans="1:2" ht="16" x14ac:dyDescent="0.25">
      <c r="A22" s="139" t="s">
        <v>1952</v>
      </c>
      <c r="B22" s="139"/>
    </row>
    <row r="23" spans="1:2" ht="16" x14ac:dyDescent="0.25">
      <c r="A23" s="140" t="s">
        <v>1953</v>
      </c>
      <c r="B23" s="140" t="s">
        <v>1954</v>
      </c>
    </row>
    <row r="24" spans="1:2" ht="16" x14ac:dyDescent="0.25">
      <c r="A24" s="140" t="s">
        <v>1955</v>
      </c>
      <c r="B24" s="140" t="s">
        <v>1956</v>
      </c>
    </row>
    <row r="25" spans="1:2" ht="16" x14ac:dyDescent="0.25">
      <c r="A25" s="140" t="s">
        <v>1957</v>
      </c>
      <c r="B25" s="140" t="s">
        <v>1958</v>
      </c>
    </row>
    <row r="26" spans="1:2" ht="16" x14ac:dyDescent="0.25">
      <c r="A26" s="72"/>
      <c r="B26" s="72"/>
    </row>
    <row r="27" spans="1:2" ht="16" x14ac:dyDescent="0.25">
      <c r="A27" s="139" t="s">
        <v>1959</v>
      </c>
      <c r="B27" s="139"/>
    </row>
    <row r="28" spans="1:2" ht="32" x14ac:dyDescent="0.25">
      <c r="A28" s="140" t="s">
        <v>1960</v>
      </c>
      <c r="B28" s="140" t="s">
        <v>1961</v>
      </c>
    </row>
    <row r="29" spans="1:2" ht="16" x14ac:dyDescent="0.25">
      <c r="A29" s="140" t="s">
        <v>1962</v>
      </c>
      <c r="B29" s="140" t="s">
        <v>1963</v>
      </c>
    </row>
    <row r="30" spans="1:2" ht="16" x14ac:dyDescent="0.25">
      <c r="A30" s="140" t="s">
        <v>1964</v>
      </c>
      <c r="B30" s="140" t="s">
        <v>1965</v>
      </c>
    </row>
    <row r="31" spans="1:2" ht="16" x14ac:dyDescent="0.25">
      <c r="A31" s="140" t="s">
        <v>1966</v>
      </c>
      <c r="B31" s="140" t="s">
        <v>1967</v>
      </c>
    </row>
    <row r="32" spans="1:2" ht="16" x14ac:dyDescent="0.25">
      <c r="A32" s="140" t="s">
        <v>1968</v>
      </c>
      <c r="B32" s="140" t="s">
        <v>1969</v>
      </c>
    </row>
    <row r="33" spans="1:2" ht="16" x14ac:dyDescent="0.25">
      <c r="A33" s="140" t="s">
        <v>1970</v>
      </c>
      <c r="B33" s="140" t="s">
        <v>1971</v>
      </c>
    </row>
    <row r="34" spans="1:2" ht="16" x14ac:dyDescent="0.25">
      <c r="A34" s="140" t="s">
        <v>1972</v>
      </c>
      <c r="B34" s="140" t="s">
        <v>1973</v>
      </c>
    </row>
    <row r="35" spans="1:2" ht="16" x14ac:dyDescent="0.25">
      <c r="A35" s="72"/>
      <c r="B35" s="72"/>
    </row>
    <row r="36" spans="1:2" ht="16" x14ac:dyDescent="0.25">
      <c r="A36" s="139" t="s">
        <v>1974</v>
      </c>
      <c r="B36" s="139"/>
    </row>
    <row r="37" spans="1:2" ht="16" x14ac:dyDescent="0.25">
      <c r="A37" s="140" t="s">
        <v>1975</v>
      </c>
      <c r="B37" s="140" t="s">
        <v>1976</v>
      </c>
    </row>
    <row r="38" spans="1:2" ht="16" x14ac:dyDescent="0.25">
      <c r="A38" s="72"/>
      <c r="B38" s="72"/>
    </row>
    <row r="39" spans="1:2" ht="16" x14ac:dyDescent="0.25">
      <c r="A39" s="139" t="s">
        <v>1977</v>
      </c>
      <c r="B39" s="139"/>
    </row>
    <row r="40" spans="1:2" ht="16" x14ac:dyDescent="0.25">
      <c r="A40" s="140" t="s">
        <v>1978</v>
      </c>
      <c r="B40" s="140" t="s">
        <v>1979</v>
      </c>
    </row>
    <row r="41" spans="1:2" ht="16" x14ac:dyDescent="0.25">
      <c r="A41" s="72"/>
      <c r="B41" s="72"/>
    </row>
    <row r="42" spans="1:2" ht="16" x14ac:dyDescent="0.25">
      <c r="A42" s="139" t="s">
        <v>1980</v>
      </c>
      <c r="B42" s="139"/>
    </row>
    <row r="43" spans="1:2" ht="16" x14ac:dyDescent="0.25">
      <c r="A43" s="140" t="s">
        <v>1981</v>
      </c>
      <c r="B43" s="140" t="s">
        <v>1982</v>
      </c>
    </row>
    <row r="44" spans="1:2" ht="16" x14ac:dyDescent="0.25">
      <c r="A44" s="72"/>
      <c r="B44" s="72"/>
    </row>
    <row r="45" spans="1:2" ht="16" x14ac:dyDescent="0.25">
      <c r="A45" s="139" t="s">
        <v>1983</v>
      </c>
      <c r="B45" s="139"/>
    </row>
    <row r="46" spans="1:2" ht="16" x14ac:dyDescent="0.25">
      <c r="A46" s="140" t="s">
        <v>1984</v>
      </c>
      <c r="B46" s="140" t="s">
        <v>1985</v>
      </c>
    </row>
    <row r="47" spans="1:2" ht="16" x14ac:dyDescent="0.25">
      <c r="A47" s="72"/>
      <c r="B47" s="72"/>
    </row>
    <row r="48" spans="1:2" ht="16" x14ac:dyDescent="0.25">
      <c r="A48" s="139" t="s">
        <v>1986</v>
      </c>
      <c r="B48" s="139"/>
    </row>
    <row r="49" spans="1:2" ht="16" x14ac:dyDescent="0.25">
      <c r="A49" s="140" t="s">
        <v>1987</v>
      </c>
      <c r="B49" s="140" t="s">
        <v>1988</v>
      </c>
    </row>
    <row r="50" spans="1:2" ht="16" x14ac:dyDescent="0.25">
      <c r="A50" s="141"/>
      <c r="B50" s="141"/>
    </row>
    <row r="51" spans="1:2" ht="16" x14ac:dyDescent="0.25">
      <c r="A51" s="139" t="s">
        <v>1989</v>
      </c>
      <c r="B51" s="139"/>
    </row>
    <row r="52" spans="1:2" ht="16" x14ac:dyDescent="0.25">
      <c r="A52" s="140" t="s">
        <v>1990</v>
      </c>
      <c r="B52" s="140" t="s">
        <v>1991</v>
      </c>
    </row>
    <row r="53" spans="1:2" ht="16" x14ac:dyDescent="0.25">
      <c r="A53" s="72"/>
      <c r="B53" s="72"/>
    </row>
    <row r="54" spans="1:2" ht="16" x14ac:dyDescent="0.25">
      <c r="A54" s="115" t="s">
        <v>1992</v>
      </c>
      <c r="B54" s="115"/>
    </row>
    <row r="55" spans="1:2" ht="16" x14ac:dyDescent="0.25">
      <c r="A55" s="139" t="s">
        <v>1993</v>
      </c>
      <c r="B55" s="139"/>
    </row>
    <row r="56" spans="1:2" ht="32" x14ac:dyDescent="0.25">
      <c r="A56" s="140" t="s">
        <v>1994</v>
      </c>
      <c r="B56" s="140" t="s">
        <v>1995</v>
      </c>
    </row>
    <row r="57" spans="1:2" ht="16" x14ac:dyDescent="0.25">
      <c r="A57" s="140" t="s">
        <v>1996</v>
      </c>
      <c r="B57" s="140" t="s">
        <v>1997</v>
      </c>
    </row>
    <row r="58" spans="1:2" ht="16" x14ac:dyDescent="0.25">
      <c r="A58" s="140" t="s">
        <v>1998</v>
      </c>
      <c r="B58" s="140" t="s">
        <v>1999</v>
      </c>
    </row>
    <row r="59" spans="1:2" ht="16" x14ac:dyDescent="0.25">
      <c r="A59" s="140" t="s">
        <v>2000</v>
      </c>
      <c r="B59" s="140" t="s">
        <v>2001</v>
      </c>
    </row>
    <row r="60" spans="1:2" ht="32" x14ac:dyDescent="0.25">
      <c r="A60" s="140" t="s">
        <v>2002</v>
      </c>
      <c r="B60" s="140" t="s">
        <v>2003</v>
      </c>
    </row>
    <row r="61" spans="1:2" ht="16" x14ac:dyDescent="0.25">
      <c r="A61" s="140" t="s">
        <v>2004</v>
      </c>
      <c r="B61" s="140" t="s">
        <v>2005</v>
      </c>
    </row>
    <row r="62" spans="1:2" ht="16" x14ac:dyDescent="0.25">
      <c r="A62" s="140" t="s">
        <v>2006</v>
      </c>
      <c r="B62" s="140" t="s">
        <v>2007</v>
      </c>
    </row>
    <row r="63" spans="1:2" ht="16" x14ac:dyDescent="0.25">
      <c r="A63" s="140" t="s">
        <v>2008</v>
      </c>
      <c r="B63" s="140" t="s">
        <v>2009</v>
      </c>
    </row>
    <row r="64" spans="1:2" ht="16" x14ac:dyDescent="0.25">
      <c r="A64" s="140" t="s">
        <v>2010</v>
      </c>
      <c r="B64" s="140" t="s">
        <v>2011</v>
      </c>
    </row>
    <row r="65" spans="1:2" ht="16" x14ac:dyDescent="0.25">
      <c r="A65" s="140" t="s">
        <v>2012</v>
      </c>
      <c r="B65" s="140" t="s">
        <v>2013</v>
      </c>
    </row>
    <row r="66" spans="1:2" ht="16" x14ac:dyDescent="0.25">
      <c r="A66" s="72"/>
      <c r="B66" s="72"/>
    </row>
    <row r="67" spans="1:2" ht="16" x14ac:dyDescent="0.25">
      <c r="A67" s="115" t="s">
        <v>2014</v>
      </c>
      <c r="B67" s="115"/>
    </row>
    <row r="68" spans="1:2" ht="16" x14ac:dyDescent="0.25">
      <c r="A68" s="139" t="s">
        <v>2015</v>
      </c>
      <c r="B68" s="139"/>
    </row>
    <row r="69" spans="1:2" ht="32" x14ac:dyDescent="0.25">
      <c r="A69" s="140" t="s">
        <v>2016</v>
      </c>
      <c r="B69" s="140" t="s">
        <v>2017</v>
      </c>
    </row>
    <row r="70" spans="1:2" ht="16" x14ac:dyDescent="0.25">
      <c r="A70" s="72"/>
      <c r="B70" s="72"/>
    </row>
    <row r="71" spans="1:2" ht="16" x14ac:dyDescent="0.25">
      <c r="A71" s="116" t="s">
        <v>2018</v>
      </c>
      <c r="B71" s="116"/>
    </row>
    <row r="72" spans="1:2" ht="16" x14ac:dyDescent="0.25">
      <c r="A72" s="116" t="s">
        <v>2019</v>
      </c>
      <c r="B72" s="116"/>
    </row>
    <row r="73" spans="1:2" ht="16" x14ac:dyDescent="0.25">
      <c r="A73" s="116" t="s">
        <v>2020</v>
      </c>
      <c r="B73" s="116"/>
    </row>
  </sheetData>
  <mergeCells count="19">
    <mergeCell ref="A73:B73"/>
    <mergeCell ref="A54:B54"/>
    <mergeCell ref="A55:B55"/>
    <mergeCell ref="A67:B67"/>
    <mergeCell ref="A68:B68"/>
    <mergeCell ref="A71:B71"/>
    <mergeCell ref="A72:B72"/>
    <mergeCell ref="A36:B36"/>
    <mergeCell ref="A39:B39"/>
    <mergeCell ref="A42:B42"/>
    <mergeCell ref="A45:B45"/>
    <mergeCell ref="A48:B48"/>
    <mergeCell ref="A51:B51"/>
    <mergeCell ref="A4:B4"/>
    <mergeCell ref="A5:B5"/>
    <mergeCell ref="A9:B9"/>
    <mergeCell ref="A12:B12"/>
    <mergeCell ref="A22:B22"/>
    <mergeCell ref="A27:B27"/>
  </mergeCells>
  <pageMargins left="0.31496062992125984" right="0.31496062992125984" top="0.59055118110236227" bottom="0.39370078740157483" header="0.31496062992125984" footer="0.31496062992125984"/>
  <pageSetup paperSize="9" scale="9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24B09-D338-4980-BA95-6C6D694A983A}">
  <sheetPr>
    <tabColor rgb="FFFFFF00"/>
    <pageSetUpPr fitToPage="1"/>
  </sheetPr>
  <dimension ref="A1:B23"/>
  <sheetViews>
    <sheetView zoomScale="115" zoomScaleNormal="115" workbookViewId="0">
      <selection sqref="A1:A2"/>
    </sheetView>
  </sheetViews>
  <sheetFormatPr defaultRowHeight="12.5" x14ac:dyDescent="0.25"/>
  <cols>
    <col min="2" max="2" width="88.54296875" customWidth="1"/>
  </cols>
  <sheetData>
    <row r="1" spans="1:2" ht="14" x14ac:dyDescent="0.25">
      <c r="A1" s="73" t="s">
        <v>2021</v>
      </c>
    </row>
    <row r="2" spans="1:2" ht="17.5" x14ac:dyDescent="0.25">
      <c r="A2" s="74" t="s">
        <v>2022</v>
      </c>
    </row>
    <row r="3" spans="1:2" ht="17.5" x14ac:dyDescent="0.25">
      <c r="A3" s="70"/>
    </row>
    <row r="4" spans="1:2" ht="16" x14ac:dyDescent="0.25">
      <c r="A4" s="140" t="s">
        <v>2023</v>
      </c>
      <c r="B4" s="140" t="s">
        <v>2024</v>
      </c>
    </row>
    <row r="5" spans="1:2" ht="16" x14ac:dyDescent="0.25">
      <c r="A5" s="140" t="s">
        <v>2025</v>
      </c>
      <c r="B5" s="140" t="s">
        <v>2026</v>
      </c>
    </row>
    <row r="6" spans="1:2" ht="16" x14ac:dyDescent="0.25">
      <c r="A6" s="140" t="s">
        <v>2027</v>
      </c>
      <c r="B6" s="140" t="s">
        <v>2028</v>
      </c>
    </row>
    <row r="7" spans="1:2" ht="32" x14ac:dyDescent="0.25">
      <c r="A7" s="140" t="s">
        <v>2029</v>
      </c>
      <c r="B7" s="140" t="s">
        <v>2030</v>
      </c>
    </row>
    <row r="8" spans="1:2" ht="32" x14ac:dyDescent="0.25">
      <c r="A8" s="140" t="s">
        <v>2031</v>
      </c>
      <c r="B8" s="140" t="s">
        <v>2032</v>
      </c>
    </row>
    <row r="9" spans="1:2" ht="32" x14ac:dyDescent="0.25">
      <c r="A9" s="140" t="s">
        <v>2033</v>
      </c>
      <c r="B9" s="140" t="s">
        <v>2034</v>
      </c>
    </row>
    <row r="10" spans="1:2" ht="16" x14ac:dyDescent="0.25">
      <c r="A10" s="140" t="s">
        <v>2035</v>
      </c>
      <c r="B10" s="140" t="s">
        <v>2036</v>
      </c>
    </row>
    <row r="11" spans="1:2" ht="16" x14ac:dyDescent="0.25">
      <c r="A11" s="140" t="s">
        <v>2037</v>
      </c>
      <c r="B11" s="140" t="s">
        <v>2038</v>
      </c>
    </row>
    <row r="12" spans="1:2" ht="32" x14ac:dyDescent="0.25">
      <c r="A12" s="140" t="s">
        <v>2039</v>
      </c>
      <c r="B12" s="140" t="s">
        <v>2040</v>
      </c>
    </row>
    <row r="13" spans="1:2" ht="48" x14ac:dyDescent="0.25">
      <c r="A13" s="140" t="s">
        <v>2041</v>
      </c>
      <c r="B13" s="140" t="s">
        <v>2042</v>
      </c>
    </row>
    <row r="14" spans="1:2" ht="16" x14ac:dyDescent="0.25">
      <c r="A14" s="140" t="s">
        <v>2043</v>
      </c>
      <c r="B14" s="140" t="s">
        <v>2044</v>
      </c>
    </row>
    <row r="15" spans="1:2" ht="16" x14ac:dyDescent="0.25">
      <c r="A15" s="140" t="s">
        <v>2045</v>
      </c>
      <c r="B15" s="140" t="s">
        <v>2046</v>
      </c>
    </row>
    <row r="16" spans="1:2" ht="16" x14ac:dyDescent="0.25">
      <c r="A16" s="140" t="s">
        <v>2047</v>
      </c>
      <c r="B16" s="140" t="s">
        <v>2048</v>
      </c>
    </row>
    <row r="17" spans="1:2" ht="16" x14ac:dyDescent="0.25">
      <c r="A17" s="140" t="s">
        <v>2049</v>
      </c>
      <c r="B17" s="140" t="s">
        <v>2050</v>
      </c>
    </row>
    <row r="18" spans="1:2" ht="16" x14ac:dyDescent="0.25">
      <c r="A18" s="140" t="s">
        <v>2051</v>
      </c>
      <c r="B18" s="140" t="s">
        <v>2052</v>
      </c>
    </row>
    <row r="19" spans="1:2" ht="32" x14ac:dyDescent="0.25">
      <c r="A19" s="140" t="s">
        <v>2053</v>
      </c>
      <c r="B19" s="140" t="s">
        <v>2054</v>
      </c>
    </row>
    <row r="20" spans="1:2" ht="16" x14ac:dyDescent="0.25">
      <c r="A20" s="72"/>
      <c r="B20" s="72"/>
    </row>
    <row r="21" spans="1:2" ht="16" x14ac:dyDescent="0.25">
      <c r="A21" s="116" t="s">
        <v>2018</v>
      </c>
      <c r="B21" s="116"/>
    </row>
    <row r="22" spans="1:2" ht="16" x14ac:dyDescent="0.25">
      <c r="A22" s="116" t="s">
        <v>2055</v>
      </c>
      <c r="B22" s="116"/>
    </row>
    <row r="23" spans="1:2" ht="16" x14ac:dyDescent="0.25">
      <c r="A23" s="116" t="s">
        <v>2056</v>
      </c>
      <c r="B23" s="116"/>
    </row>
  </sheetData>
  <mergeCells count="3">
    <mergeCell ref="A21:B21"/>
    <mergeCell ref="A22:B22"/>
    <mergeCell ref="A23:B23"/>
  </mergeCells>
  <pageMargins left="0.31496062992125984" right="0.31496062992125984" top="0.59055118110236227" bottom="0.3937007874015748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7</vt:i4>
      </vt:variant>
    </vt:vector>
  </HeadingPairs>
  <TitlesOfParts>
    <vt:vector size="14" baseType="lpstr">
      <vt:lpstr>Průběžná evidence</vt:lpstr>
      <vt:lpstr>Roční hlášení</vt:lpstr>
      <vt:lpstr>Souhrny</vt:lpstr>
      <vt:lpstr>Katalog odpadů</vt:lpstr>
      <vt:lpstr>kódy nakládání - tab. 1 vyhl.</vt:lpstr>
      <vt:lpstr>kódy nakládání - př. č. 5z.</vt:lpstr>
      <vt:lpstr>kódy nakládání - př. č. 6z.</vt:lpstr>
      <vt:lpstr>'Katalog odpadů'!_ftnref1</vt:lpstr>
      <vt:lpstr>'Katalog odpadů'!_ftnref2</vt:lpstr>
      <vt:lpstr>'Katalog odpadů'!_ftnref3</vt:lpstr>
      <vt:lpstr>'Katalog odpadů'!_ftnref4</vt:lpstr>
      <vt:lpstr>'Katalog odpadů'!_ftnref5</vt:lpstr>
      <vt:lpstr>'Průběžná evidence'!Názvy_tisku</vt:lpstr>
      <vt:lpstr>'Roční hlášení'!Názvy_tisku</vt:lpstr>
    </vt:vector>
  </TitlesOfParts>
  <Company>Stavmonta spol. s 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uzivatel</dc:creator>
  <cp:lastModifiedBy>Zdeněk Fildán</cp:lastModifiedBy>
  <cp:lastPrinted>2025-10-28T08:09:21Z</cp:lastPrinted>
  <dcterms:created xsi:type="dcterms:W3CDTF">2005-09-20T07:23:45Z</dcterms:created>
  <dcterms:modified xsi:type="dcterms:W3CDTF">2025-10-28T08:10:35Z</dcterms:modified>
</cp:coreProperties>
</file>